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0"/>
  </bookViews>
  <sheets>
    <sheet name="стр.1_5" sheetId="1" r:id="rId1"/>
  </sheets>
  <definedNames>
    <definedName name="_xlnm.Print_Area" localSheetId="0">'стр.1_5'!$A$1:$FK$160</definedName>
  </definedNames>
  <calcPr fullCalcOnLoad="1"/>
</workbook>
</file>

<file path=xl/sharedStrings.xml><?xml version="1.0" encoding="utf-8"?>
<sst xmlns="http://schemas.openxmlformats.org/spreadsheetml/2006/main" count="872" uniqueCount="268">
  <si>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</si>
  <si>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</si>
  <si>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</si>
  <si>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</si>
  <si>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</si>
  <si>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</si>
  <si>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</si>
  <si>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</si>
  <si>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</si>
  <si>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</si>
  <si>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</si>
  <si>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</si>
  <si>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</si>
  <si>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</si>
  <si>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</si>
  <si>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</si>
  <si>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</si>
  <si>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</si>
  <si>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</si>
  <si>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</si>
  <si>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</si>
  <si>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</si>
  <si>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</si>
  <si>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</si>
  <si>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</si>
  <si>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</si>
  <si>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</si>
  <si>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</si>
  <si>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</si>
  <si>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</si>
  <si>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</si>
  <si>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</si>
  <si>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</si>
  <si>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</si>
  <si>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</si>
  <si>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</si>
  <si>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</si>
  <si>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</si>
  <si>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</si>
  <si>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</si>
  <si>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</si>
  <si>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</si>
  <si>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</si>
  <si>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</si>
  <si>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</si>
  <si>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</si>
  <si>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</si>
  <si>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</si>
  <si>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</si>
  <si>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</si>
  <si>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</si>
  <si>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</si>
  <si>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</si>
  <si>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</si>
  <si>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</si>
  <si>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</si>
  <si>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</si>
  <si>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</si>
  <si>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</si>
  <si>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</si>
  <si>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</si>
  <si>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</si>
  <si>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</si>
  <si>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</si>
  <si>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</si>
  <si>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</si>
  <si>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</si>
  <si>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</si>
  <si>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</si>
  <si>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</si>
  <si>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</si>
  <si>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</si>
  <si>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</si>
  <si>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</si>
  <si>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</si>
  <si>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</si>
  <si>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</si>
  <si>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</si>
  <si>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</si>
  <si>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</si>
  <si>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</si>
  <si>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</si>
  <si>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</si>
  <si>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</si>
  <si>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</si>
  <si>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</si>
  <si>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</si>
  <si>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</si>
  <si>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</si>
  <si>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</si>
  <si>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</si>
  <si>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</si>
  <si>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</si>
  <si>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</si>
  <si>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</si>
  <si>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</si>
  <si>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</si>
  <si>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</si>
  <si>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</si>
  <si>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</si>
  <si>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</si>
  <si>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</si>
  <si>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</si>
  <si>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</si>
  <si>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</si>
  <si>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</si>
  <si>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</si>
  <si>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</si>
  <si>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</si>
  <si>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</si>
  <si>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</si>
  <si>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</si>
  <si>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</si>
  <si>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</si>
  <si>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</si>
  <si>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</si>
  <si>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</si>
  <si>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</si>
  <si>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</si>
  <si>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</si>
  <si>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</si>
  <si>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</si>
  <si>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</si>
  <si>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</si>
  <si>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</si>
  <si>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</si>
  <si>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</si>
  <si>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</si>
  <si>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</si>
  <si>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</si>
  <si>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</si>
  <si>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</si>
  <si>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</si>
  <si>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</si>
  <si>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</si>
  <si>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</si>
  <si>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</si>
  <si>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</si>
  <si>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</si>
  <si>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</si>
  <si>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</si>
  <si>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</si>
  <si>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</si>
  <si>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</si>
  <si>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</si>
  <si>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</si>
  <si>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</si>
  <si>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</si>
  <si>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</si>
  <si>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</si>
  <si>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</si>
  <si>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</si>
  <si>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</si>
  <si>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</si>
  <si>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</si>
  <si>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</si>
  <si>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</si>
  <si>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</si>
  <si>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</si>
  <si>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</si>
  <si>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</si>
  <si>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</si>
  <si>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</si>
  <si>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</si>
  <si>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</si>
  <si>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</si>
  <si>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</si>
  <si>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</si>
  <si>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</si>
  <si>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</si>
  <si>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</si>
  <si>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</si>
  <si>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</si>
  <si>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</si>
  <si>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</si>
  <si>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</si>
  <si>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</si>
  <si>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</si>
  <si>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</si>
  <si>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</si>
  <si>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</si>
  <si>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</si>
  <si>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</si>
  <si>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</si>
  <si>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</si>
  <si>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</si>
  <si>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</si>
  <si>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</si>
  <si>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</si>
  <si>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</si>
  <si>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</si>
  <si>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</si>
  <si>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</si>
  <si>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</si>
  <si>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</si>
  <si>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</si>
  <si>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</si>
  <si>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</si>
  <si>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</si>
  <si>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</si>
  <si>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</si>
  <si>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</si>
  <si>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</si>
  <si>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</si>
  <si>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</si>
  <si>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</si>
  <si>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</si>
  <si>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</si>
  <si>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</si>
  <si>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</si>
  <si>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</si>
  <si>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</si>
  <si>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</si>
  <si>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</si>
  <si>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</si>
  <si>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</si>
  <si>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</si>
  <si>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</si>
  <si>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</si>
  <si>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</si>
  <si>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</si>
  <si>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</si>
  <si>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</si>
  <si>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</si>
  <si>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</si>
  <si>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</si>
  <si>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</si>
  <si>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</si>
  <si>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</si>
  <si>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</si>
  <si>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</si>
  <si>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</si>
  <si>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</si>
  <si>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</si>
  <si>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</si>
  <si>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</si>
  <si>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</si>
  <si>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</si>
  <si>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</si>
  <si>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</si>
  <si>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</si>
  <si>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</si>
  <si>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</si>
  <si>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</si>
  <si>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</si>
  <si>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</si>
  <si>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</si>
  <si>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</si>
  <si>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</si>
  <si>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</si>
  <si>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</si>
  <si>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</si>
  <si>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Администрация Долотинского сельского поселения</t>
  </si>
  <si>
    <t>951</t>
  </si>
  <si>
    <t>04229061</t>
  </si>
  <si>
    <t>-</t>
  </si>
  <si>
    <t>Лучинина С.В.</t>
  </si>
  <si>
    <t>Кудинова Е.Н.</t>
  </si>
  <si>
    <t>Глава Долотинского сельского поселения</t>
  </si>
  <si>
    <t>Начальник сектора</t>
  </si>
  <si>
    <t>экономики и финансов</t>
  </si>
  <si>
    <t>муниципальное бюджетное учреждение культуры Долотинского сельского поселения</t>
  </si>
  <si>
    <t>14</t>
  </si>
  <si>
    <t>Богданова Е.А.</t>
  </si>
  <si>
    <t>11</t>
  </si>
  <si>
    <t>июля</t>
  </si>
  <si>
    <t>01.07.2014</t>
  </si>
  <si>
    <t>60626420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</si>
</sst>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28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0" fontId="1" fillId="0" borderId="32" xfId="0" applyFont="1" applyBorder="1" applyAlignment="1">
      <alignment horizontal="left" indent="7"/>
    </xf>
    <xf numFmtId="49" fontId="1" fillId="0" borderId="3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5" fillId="0" borderId="37" xfId="0" applyFont="1" applyBorder="1" applyAlignment="1">
      <alignment horizontal="left" wrapText="1" indent="1"/>
    </xf>
    <xf numFmtId="0" fontId="5" fillId="0" borderId="3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0" fontId="1" fillId="0" borderId="32" xfId="0" applyFont="1" applyBorder="1" applyAlignment="1">
      <alignment horizontal="left" indent="2"/>
    </xf>
    <xf numFmtId="2" fontId="1" fillId="0" borderId="40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 wrapText="1" indent="1"/>
    </xf>
    <xf numFmtId="0" fontId="5" fillId="0" borderId="36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vertical="center" wrapText="1" indent="2"/>
    </xf>
    <xf numFmtId="0" fontId="1" fillId="0" borderId="36" xfId="0" applyFont="1" applyBorder="1" applyAlignment="1">
      <alignment horizontal="left" vertical="center" wrapText="1" indent="2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2" fontId="1" fillId="0" borderId="43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I160"/>
  <sheetViews>
    <sheetView tabSelected="1" view="pageBreakPreview" zoomScale="90" zoomScaleSheetLayoutView="90" zoomScalePageLayoutView="0" workbookViewId="0" topLeftCell="A34">
      <selection activeCell="ET48" sqref="ET48:FI49"/>
    </sheetView>
  </sheetViews>
  <sheetFormatPr defaultColWidth="0.875" defaultRowHeight="12.75"/>
  <cols>
    <col min="1" max="13" width="0.875" style="1" customWidth="1"/>
    <col min="14" max="14" width="1.37890625" style="1" customWidth="1"/>
    <col min="15" max="16" width="0.875" style="1" customWidth="1"/>
    <col min="17" max="17" width="1.75390625" style="1" customWidth="1"/>
    <col min="18" max="18" width="1.875" style="1" customWidth="1"/>
    <col min="19" max="19" width="1.12109375" style="1" customWidth="1"/>
    <col min="20" max="49" width="0.875" style="1" customWidth="1"/>
    <col min="50" max="50" width="0.6171875" style="1" customWidth="1"/>
    <col min="51" max="51" width="1.875" style="1" customWidth="1"/>
    <col min="52" max="114" width="0.875" style="1" customWidth="1"/>
    <col min="115" max="115" width="1.37890625" style="1" customWidth="1"/>
    <col min="116" max="133" width="0.875" style="1" customWidth="1"/>
    <col min="134" max="134" width="1.25" style="1" customWidth="1"/>
    <col min="135" max="16384" width="0.875" style="1" customWidth="1"/>
  </cols>
  <sheetData>
    <row r="1" spans="3:148" ht="12" customHeight="1">
      <c r="C1" s="153" t="s">
        <v>20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</row>
    <row r="2" spans="3:165" ht="12" customHeight="1" thickBot="1">
      <c r="C2" s="153" t="s">
        <v>21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T2" s="150" t="s">
        <v>11</v>
      </c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2"/>
    </row>
    <row r="3" spans="148:165" ht="12" customHeight="1">
      <c r="ER3" s="2" t="s">
        <v>14</v>
      </c>
      <c r="ET3" s="71" t="s">
        <v>12</v>
      </c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154"/>
    </row>
    <row r="4" spans="62:165" ht="12" customHeight="1">
      <c r="BJ4" s="2" t="s">
        <v>23</v>
      </c>
      <c r="BK4" s="30" t="s">
        <v>265</v>
      </c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29">
        <v>20</v>
      </c>
      <c r="CG4" s="29"/>
      <c r="CH4" s="29"/>
      <c r="CI4" s="29"/>
      <c r="CJ4" s="28" t="s">
        <v>262</v>
      </c>
      <c r="CK4" s="28"/>
      <c r="CL4" s="28"/>
      <c r="CM4" s="1" t="s">
        <v>24</v>
      </c>
      <c r="ER4" s="2" t="s">
        <v>15</v>
      </c>
      <c r="ET4" s="60" t="s">
        <v>266</v>
      </c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145"/>
    </row>
    <row r="5" spans="2:165" ht="24.75" customHeight="1">
      <c r="B5" s="1" t="s">
        <v>25</v>
      </c>
      <c r="AY5" s="144" t="s">
        <v>261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R5" s="2" t="s">
        <v>16</v>
      </c>
      <c r="ET5" s="60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145"/>
    </row>
    <row r="6" spans="2:165" ht="12" customHeight="1">
      <c r="B6" s="1" t="s">
        <v>26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R6" s="2"/>
      <c r="ET6" s="60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145"/>
    </row>
    <row r="7" spans="2:165" ht="12" customHeight="1">
      <c r="B7" s="1" t="s">
        <v>27</v>
      </c>
      <c r="AY7" s="17" t="s">
        <v>252</v>
      </c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R7" s="2" t="s">
        <v>17</v>
      </c>
      <c r="ET7" s="60" t="s">
        <v>267</v>
      </c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145"/>
    </row>
    <row r="8" spans="2:165" ht="12" customHeight="1">
      <c r="B8" s="1" t="s">
        <v>28</v>
      </c>
      <c r="ER8" s="2" t="s">
        <v>16</v>
      </c>
      <c r="ET8" s="60" t="s">
        <v>254</v>
      </c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145"/>
    </row>
    <row r="9" spans="2:165" ht="10.5" customHeight="1">
      <c r="B9" s="1" t="s">
        <v>29</v>
      </c>
      <c r="AY9" s="17" t="s">
        <v>252</v>
      </c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R9" s="2" t="s">
        <v>18</v>
      </c>
      <c r="ET9" s="60" t="s">
        <v>253</v>
      </c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145"/>
    </row>
    <row r="10" spans="2:165" ht="12" customHeight="1">
      <c r="B10" s="1" t="s">
        <v>30</v>
      </c>
      <c r="AY10" s="17" t="s">
        <v>84</v>
      </c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R10" s="2"/>
      <c r="ET10" s="60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145"/>
    </row>
    <row r="11" spans="2:165" ht="11.25">
      <c r="B11" s="1" t="s">
        <v>31</v>
      </c>
      <c r="ER11" s="2"/>
      <c r="ET11" s="60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145"/>
    </row>
    <row r="12" spans="2:165" ht="12" thickBot="1">
      <c r="B12" s="1" t="s">
        <v>32</v>
      </c>
      <c r="ER12" s="2" t="s">
        <v>19</v>
      </c>
      <c r="ET12" s="146" t="s">
        <v>13</v>
      </c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8"/>
    </row>
    <row r="13" spans="2:165" ht="17.25" customHeight="1">
      <c r="B13" s="149" t="s">
        <v>22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</row>
    <row r="14" spans="2:165" ht="11.25">
      <c r="B14" s="68" t="s"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5" t="s">
        <v>1</v>
      </c>
      <c r="AZ14" s="86"/>
      <c r="BA14" s="86"/>
      <c r="BB14" s="86"/>
      <c r="BC14" s="86"/>
      <c r="BD14" s="87"/>
      <c r="BE14" s="85" t="s">
        <v>2</v>
      </c>
      <c r="BF14" s="86"/>
      <c r="BG14" s="86"/>
      <c r="BH14" s="86"/>
      <c r="BI14" s="86"/>
      <c r="BJ14" s="86"/>
      <c r="BK14" s="87"/>
      <c r="BL14" s="85" t="s">
        <v>3</v>
      </c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7"/>
      <c r="BZ14" s="78" t="s">
        <v>9</v>
      </c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80"/>
      <c r="ET14" s="85" t="s">
        <v>10</v>
      </c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</row>
    <row r="15" spans="2:165" ht="24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4"/>
      <c r="AY15" s="88"/>
      <c r="AZ15" s="89"/>
      <c r="BA15" s="89"/>
      <c r="BB15" s="89"/>
      <c r="BC15" s="89"/>
      <c r="BD15" s="90"/>
      <c r="BE15" s="88"/>
      <c r="BF15" s="89"/>
      <c r="BG15" s="89"/>
      <c r="BH15" s="89"/>
      <c r="BI15" s="89"/>
      <c r="BJ15" s="89"/>
      <c r="BK15" s="90"/>
      <c r="BL15" s="88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90"/>
      <c r="BZ15" s="75" t="s">
        <v>4</v>
      </c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7"/>
      <c r="CO15" s="75" t="s">
        <v>5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  <c r="DE15" s="75" t="s">
        <v>6</v>
      </c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7"/>
      <c r="DR15" s="75" t="s">
        <v>7</v>
      </c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7"/>
      <c r="EE15" s="75" t="s">
        <v>8</v>
      </c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7"/>
      <c r="ET15" s="88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</row>
    <row r="16" spans="2:165" ht="12" thickBot="1">
      <c r="B16" s="78">
        <v>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80"/>
      <c r="AY16" s="68">
        <v>2</v>
      </c>
      <c r="AZ16" s="69"/>
      <c r="BA16" s="69"/>
      <c r="BB16" s="69"/>
      <c r="BC16" s="69"/>
      <c r="BD16" s="70"/>
      <c r="BE16" s="68">
        <v>3</v>
      </c>
      <c r="BF16" s="69"/>
      <c r="BG16" s="69"/>
      <c r="BH16" s="69"/>
      <c r="BI16" s="69"/>
      <c r="BJ16" s="69"/>
      <c r="BK16" s="70"/>
      <c r="BL16" s="68">
        <v>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0"/>
      <c r="BZ16" s="68">
        <v>5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70"/>
      <c r="CO16" s="68">
        <v>6</v>
      </c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70"/>
      <c r="DE16" s="68">
        <v>7</v>
      </c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70"/>
      <c r="DR16" s="68">
        <v>8</v>
      </c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70"/>
      <c r="EE16" s="68">
        <v>9</v>
      </c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70"/>
      <c r="ET16" s="68">
        <v>10</v>
      </c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</row>
    <row r="17" spans="2:165" ht="11.25">
      <c r="B17" s="106" t="s">
        <v>34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71" t="s">
        <v>33</v>
      </c>
      <c r="AZ17" s="72"/>
      <c r="BA17" s="72"/>
      <c r="BB17" s="72"/>
      <c r="BC17" s="72"/>
      <c r="BD17" s="73"/>
      <c r="BE17" s="74"/>
      <c r="BF17" s="72"/>
      <c r="BG17" s="72"/>
      <c r="BH17" s="72"/>
      <c r="BI17" s="72"/>
      <c r="BJ17" s="72"/>
      <c r="BK17" s="73"/>
      <c r="BL17" s="103">
        <f>BL36</f>
        <v>1233000</v>
      </c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3"/>
      <c r="BZ17" s="103">
        <v>335658.16</v>
      </c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6"/>
      <c r="CO17" s="64" t="s">
        <v>255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  <c r="DE17" s="64" t="s">
        <v>255</v>
      </c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6"/>
      <c r="DR17" s="64" t="s">
        <v>255</v>
      </c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6"/>
      <c r="EE17" s="103">
        <f>BZ17</f>
        <v>335658.16</v>
      </c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103">
        <f>BL17-EE17</f>
        <v>897341.8400000001</v>
      </c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7"/>
    </row>
    <row r="18" spans="2:165" ht="12">
      <c r="B18" s="58" t="s">
        <v>37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60" t="s">
        <v>35</v>
      </c>
      <c r="AZ18" s="61"/>
      <c r="BA18" s="61"/>
      <c r="BB18" s="61"/>
      <c r="BC18" s="61"/>
      <c r="BD18" s="62"/>
      <c r="BE18" s="63" t="s">
        <v>36</v>
      </c>
      <c r="BF18" s="61"/>
      <c r="BG18" s="61"/>
      <c r="BH18" s="61"/>
      <c r="BI18" s="61"/>
      <c r="BJ18" s="61"/>
      <c r="BK18" s="62"/>
      <c r="BL18" s="24" t="s">
        <v>255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6"/>
      <c r="BZ18" s="24" t="s">
        <v>255</v>
      </c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6"/>
      <c r="CO18" s="24" t="s">
        <v>255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  <c r="DE18" s="24" t="s">
        <v>255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6"/>
      <c r="DR18" s="24" t="s">
        <v>255</v>
      </c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6"/>
      <c r="EE18" s="24" t="s">
        <v>255</v>
      </c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6"/>
      <c r="ET18" s="24" t="s">
        <v>255</v>
      </c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7"/>
    </row>
    <row r="19" spans="2:165" ht="11.25">
      <c r="B19" s="46" t="s">
        <v>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 t="s">
        <v>38</v>
      </c>
      <c r="AZ19" s="49"/>
      <c r="BA19" s="49"/>
      <c r="BB19" s="49"/>
      <c r="BC19" s="49"/>
      <c r="BD19" s="50"/>
      <c r="BE19" s="54" t="s">
        <v>36</v>
      </c>
      <c r="BF19" s="49"/>
      <c r="BG19" s="49"/>
      <c r="BH19" s="49"/>
      <c r="BI19" s="49"/>
      <c r="BJ19" s="49"/>
      <c r="BK19" s="50"/>
      <c r="BL19" s="20" t="s">
        <v>255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0" t="s">
        <v>255</v>
      </c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2"/>
      <c r="CO19" s="20" t="s">
        <v>255</v>
      </c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  <c r="DE19" s="20" t="s">
        <v>255</v>
      </c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2"/>
      <c r="DR19" s="20" t="s">
        <v>255</v>
      </c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2"/>
      <c r="EE19" s="20" t="s">
        <v>255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2"/>
      <c r="ET19" s="20" t="s">
        <v>255</v>
      </c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3"/>
    </row>
    <row r="20" spans="2:165" ht="11.25">
      <c r="B20" s="155" t="s">
        <v>40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51"/>
      <c r="AZ20" s="52"/>
      <c r="BA20" s="52"/>
      <c r="BB20" s="52"/>
      <c r="BC20" s="52"/>
      <c r="BD20" s="53"/>
      <c r="BE20" s="55"/>
      <c r="BF20" s="52"/>
      <c r="BG20" s="52"/>
      <c r="BH20" s="52"/>
      <c r="BI20" s="52"/>
      <c r="BJ20" s="52"/>
      <c r="BK20" s="53"/>
      <c r="BL20" s="1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8"/>
      <c r="BZ20" s="1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8"/>
      <c r="CO20" s="16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  <c r="DE20" s="16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8"/>
      <c r="DR20" s="16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8"/>
      <c r="EE20" s="16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8"/>
      <c r="ET20" s="16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9"/>
    </row>
    <row r="21" spans="2:165" ht="12">
      <c r="B21" s="58" t="s">
        <v>43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60" t="s">
        <v>41</v>
      </c>
      <c r="AZ21" s="61"/>
      <c r="BA21" s="61"/>
      <c r="BB21" s="61"/>
      <c r="BC21" s="61"/>
      <c r="BD21" s="62"/>
      <c r="BE21" s="63" t="s">
        <v>42</v>
      </c>
      <c r="BF21" s="61"/>
      <c r="BG21" s="61"/>
      <c r="BH21" s="61"/>
      <c r="BI21" s="61"/>
      <c r="BJ21" s="61"/>
      <c r="BK21" s="62"/>
      <c r="BL21" s="24" t="s">
        <v>255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6"/>
      <c r="BZ21" s="24" t="s">
        <v>255</v>
      </c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/>
      <c r="CO21" s="24" t="s">
        <v>255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  <c r="DE21" s="24" t="s">
        <v>255</v>
      </c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6"/>
      <c r="DR21" s="24" t="s">
        <v>255</v>
      </c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6"/>
      <c r="EE21" s="24" t="s">
        <v>255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6"/>
      <c r="ET21" s="24" t="s">
        <v>255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7"/>
    </row>
    <row r="22" spans="2:165" ht="24" customHeight="1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60" t="s">
        <v>45</v>
      </c>
      <c r="AZ22" s="61"/>
      <c r="BA22" s="61"/>
      <c r="BB22" s="61"/>
      <c r="BC22" s="61"/>
      <c r="BD22" s="62"/>
      <c r="BE22" s="63" t="s">
        <v>46</v>
      </c>
      <c r="BF22" s="61"/>
      <c r="BG22" s="61"/>
      <c r="BH22" s="61"/>
      <c r="BI22" s="61"/>
      <c r="BJ22" s="61"/>
      <c r="BK22" s="62"/>
      <c r="BL22" s="24" t="s">
        <v>255</v>
      </c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6"/>
      <c r="BZ22" s="24" t="s">
        <v>255</v>
      </c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6"/>
      <c r="CO22" s="24" t="s">
        <v>255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  <c r="DE22" s="24" t="s">
        <v>255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6"/>
      <c r="DR22" s="24" t="s">
        <v>255</v>
      </c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6"/>
      <c r="EE22" s="24" t="s">
        <v>255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6"/>
      <c r="ET22" s="24" t="s">
        <v>255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7"/>
    </row>
    <row r="23" spans="2:165" ht="12">
      <c r="B23" s="58" t="s">
        <v>49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0" t="s">
        <v>47</v>
      </c>
      <c r="AZ23" s="61"/>
      <c r="BA23" s="61"/>
      <c r="BB23" s="61"/>
      <c r="BC23" s="61"/>
      <c r="BD23" s="62"/>
      <c r="BE23" s="63" t="s">
        <v>48</v>
      </c>
      <c r="BF23" s="61"/>
      <c r="BG23" s="61"/>
      <c r="BH23" s="61"/>
      <c r="BI23" s="61"/>
      <c r="BJ23" s="61"/>
      <c r="BK23" s="62"/>
      <c r="BL23" s="24" t="s">
        <v>255</v>
      </c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6"/>
      <c r="BZ23" s="24" t="s">
        <v>255</v>
      </c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6"/>
      <c r="CO23" s="24" t="s">
        <v>255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  <c r="DE23" s="24" t="s">
        <v>255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6"/>
      <c r="DR23" s="24" t="s">
        <v>255</v>
      </c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6"/>
      <c r="EE23" s="24" t="s">
        <v>255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6"/>
      <c r="ET23" s="24" t="s">
        <v>255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7"/>
    </row>
    <row r="24" spans="2:165" ht="11.25">
      <c r="B24" s="46" t="s">
        <v>50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 t="s">
        <v>52</v>
      </c>
      <c r="AZ24" s="49"/>
      <c r="BA24" s="49"/>
      <c r="BB24" s="49"/>
      <c r="BC24" s="49"/>
      <c r="BD24" s="50"/>
      <c r="BE24" s="54" t="s">
        <v>53</v>
      </c>
      <c r="BF24" s="49"/>
      <c r="BG24" s="49"/>
      <c r="BH24" s="49"/>
      <c r="BI24" s="49"/>
      <c r="BJ24" s="49"/>
      <c r="BK24" s="50"/>
      <c r="BL24" s="20" t="s">
        <v>255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0" t="s">
        <v>255</v>
      </c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2"/>
      <c r="CO24" s="20" t="s">
        <v>255</v>
      </c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  <c r="DE24" s="20" t="s">
        <v>255</v>
      </c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2"/>
      <c r="DR24" s="20" t="s">
        <v>255</v>
      </c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2"/>
      <c r="EE24" s="20" t="s">
        <v>255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2"/>
      <c r="ET24" s="20" t="s">
        <v>255</v>
      </c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3"/>
    </row>
    <row r="25" spans="2:165" ht="22.5" customHeight="1">
      <c r="B25" s="56" t="s">
        <v>51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1"/>
      <c r="AZ25" s="52"/>
      <c r="BA25" s="52"/>
      <c r="BB25" s="52"/>
      <c r="BC25" s="52"/>
      <c r="BD25" s="53"/>
      <c r="BE25" s="55"/>
      <c r="BF25" s="52"/>
      <c r="BG25" s="52"/>
      <c r="BH25" s="52"/>
      <c r="BI25" s="52"/>
      <c r="BJ25" s="52"/>
      <c r="BK25" s="53"/>
      <c r="BL25" s="16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8"/>
      <c r="BZ25" s="16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8"/>
      <c r="CO25" s="16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  <c r="DE25" s="16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8"/>
      <c r="DR25" s="16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8"/>
      <c r="EE25" s="16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8"/>
      <c r="ET25" s="16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9"/>
    </row>
    <row r="26" spans="2:165" ht="22.5" customHeight="1">
      <c r="B26" s="56" t="s">
        <v>54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1" t="s">
        <v>55</v>
      </c>
      <c r="AZ26" s="52"/>
      <c r="BA26" s="52"/>
      <c r="BB26" s="52"/>
      <c r="BC26" s="52"/>
      <c r="BD26" s="53"/>
      <c r="BE26" s="55" t="s">
        <v>56</v>
      </c>
      <c r="BF26" s="52"/>
      <c r="BG26" s="52"/>
      <c r="BH26" s="52"/>
      <c r="BI26" s="52"/>
      <c r="BJ26" s="52"/>
      <c r="BK26" s="53"/>
      <c r="BL26" s="16" t="s">
        <v>255</v>
      </c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8"/>
      <c r="BZ26" s="16" t="s">
        <v>255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8"/>
      <c r="CO26" s="16" t="s">
        <v>255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  <c r="DE26" s="16" t="s">
        <v>255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8"/>
      <c r="DR26" s="16" t="s">
        <v>255</v>
      </c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8"/>
      <c r="EE26" s="16" t="s">
        <v>255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8"/>
      <c r="ET26" s="16" t="s">
        <v>255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9"/>
    </row>
    <row r="27" spans="2:165" ht="12">
      <c r="B27" s="58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60" t="s">
        <v>58</v>
      </c>
      <c r="AZ27" s="61"/>
      <c r="BA27" s="61"/>
      <c r="BB27" s="61"/>
      <c r="BC27" s="61"/>
      <c r="BD27" s="62"/>
      <c r="BE27" s="63" t="s">
        <v>59</v>
      </c>
      <c r="BF27" s="61"/>
      <c r="BG27" s="61"/>
      <c r="BH27" s="61"/>
      <c r="BI27" s="61"/>
      <c r="BJ27" s="61"/>
      <c r="BK27" s="62"/>
      <c r="BL27" s="24" t="s">
        <v>255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6"/>
      <c r="BZ27" s="24" t="s">
        <v>255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6"/>
      <c r="CO27" s="24" t="s">
        <v>255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  <c r="DE27" s="24" t="s">
        <v>255</v>
      </c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6"/>
      <c r="DR27" s="24" t="s">
        <v>255</v>
      </c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6"/>
      <c r="EE27" s="24" t="s">
        <v>255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6"/>
      <c r="ET27" s="24" t="s">
        <v>255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7"/>
    </row>
    <row r="28" spans="2:165" ht="11.25">
      <c r="B28" s="46" t="s">
        <v>50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8" t="s">
        <v>61</v>
      </c>
      <c r="AZ28" s="49"/>
      <c r="BA28" s="49"/>
      <c r="BB28" s="49"/>
      <c r="BC28" s="49"/>
      <c r="BD28" s="50"/>
      <c r="BE28" s="54" t="s">
        <v>62</v>
      </c>
      <c r="BF28" s="49"/>
      <c r="BG28" s="49"/>
      <c r="BH28" s="49"/>
      <c r="BI28" s="49"/>
      <c r="BJ28" s="49"/>
      <c r="BK28" s="50"/>
      <c r="BL28" s="20" t="s">
        <v>255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2"/>
      <c r="BZ28" s="20" t="s">
        <v>255</v>
      </c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2"/>
      <c r="CO28" s="20" t="s">
        <v>255</v>
      </c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  <c r="DE28" s="20" t="s">
        <v>255</v>
      </c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2"/>
      <c r="DR28" s="20" t="s">
        <v>255</v>
      </c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2"/>
      <c r="EE28" s="20" t="s">
        <v>255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2"/>
      <c r="ET28" s="20" t="s">
        <v>255</v>
      </c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3"/>
    </row>
    <row r="29" spans="2:165" ht="11.25">
      <c r="B29" s="56" t="s">
        <v>60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1"/>
      <c r="AZ29" s="52"/>
      <c r="BA29" s="52"/>
      <c r="BB29" s="52"/>
      <c r="BC29" s="52"/>
      <c r="BD29" s="53"/>
      <c r="BE29" s="55"/>
      <c r="BF29" s="52"/>
      <c r="BG29" s="52"/>
      <c r="BH29" s="52"/>
      <c r="BI29" s="52"/>
      <c r="BJ29" s="52"/>
      <c r="BK29" s="53"/>
      <c r="BL29" s="16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8"/>
      <c r="BZ29" s="16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8"/>
      <c r="CO29" s="16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  <c r="DE29" s="16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8"/>
      <c r="DR29" s="16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8"/>
      <c r="EE29" s="16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8"/>
      <c r="ET29" s="16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9"/>
    </row>
    <row r="30" spans="2:165" ht="11.25">
      <c r="B30" s="56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1" t="s">
        <v>64</v>
      </c>
      <c r="AZ30" s="52"/>
      <c r="BA30" s="52"/>
      <c r="BB30" s="52"/>
      <c r="BC30" s="52"/>
      <c r="BD30" s="53"/>
      <c r="BE30" s="55" t="s">
        <v>65</v>
      </c>
      <c r="BF30" s="52"/>
      <c r="BG30" s="52"/>
      <c r="BH30" s="52"/>
      <c r="BI30" s="52"/>
      <c r="BJ30" s="52"/>
      <c r="BK30" s="53"/>
      <c r="BL30" s="16" t="s">
        <v>255</v>
      </c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8"/>
      <c r="BZ30" s="16" t="s">
        <v>255</v>
      </c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8"/>
      <c r="CO30" s="16" t="s">
        <v>255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  <c r="DE30" s="16" t="s">
        <v>255</v>
      </c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8"/>
      <c r="DR30" s="16" t="s">
        <v>255</v>
      </c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8"/>
      <c r="EE30" s="16" t="s">
        <v>255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8"/>
      <c r="ET30" s="16" t="s">
        <v>255</v>
      </c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9"/>
    </row>
    <row r="31" spans="2:165" ht="11.25">
      <c r="B31" s="56" t="s">
        <v>66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1" t="s">
        <v>67</v>
      </c>
      <c r="AZ31" s="52"/>
      <c r="BA31" s="52"/>
      <c r="BB31" s="52"/>
      <c r="BC31" s="52"/>
      <c r="BD31" s="53"/>
      <c r="BE31" s="55" t="s">
        <v>68</v>
      </c>
      <c r="BF31" s="52"/>
      <c r="BG31" s="52"/>
      <c r="BH31" s="52"/>
      <c r="BI31" s="52"/>
      <c r="BJ31" s="52"/>
      <c r="BK31" s="53"/>
      <c r="BL31" s="16" t="s">
        <v>255</v>
      </c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8"/>
      <c r="BZ31" s="16" t="s">
        <v>255</v>
      </c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8"/>
      <c r="CO31" s="16" t="s">
        <v>255</v>
      </c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  <c r="DE31" s="16" t="s">
        <v>255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8"/>
      <c r="DR31" s="16" t="s">
        <v>255</v>
      </c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8"/>
      <c r="EE31" s="16" t="s">
        <v>255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8"/>
      <c r="ET31" s="16" t="s">
        <v>255</v>
      </c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9"/>
    </row>
    <row r="32" spans="2:165" ht="11.25">
      <c r="B32" s="56" t="s">
        <v>69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1" t="s">
        <v>70</v>
      </c>
      <c r="AZ32" s="52"/>
      <c r="BA32" s="52"/>
      <c r="BB32" s="52"/>
      <c r="BC32" s="52"/>
      <c r="BD32" s="53"/>
      <c r="BE32" s="55" t="s">
        <v>71</v>
      </c>
      <c r="BF32" s="52"/>
      <c r="BG32" s="52"/>
      <c r="BH32" s="52"/>
      <c r="BI32" s="52"/>
      <c r="BJ32" s="52"/>
      <c r="BK32" s="53"/>
      <c r="BL32" s="16" t="s">
        <v>255</v>
      </c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8"/>
      <c r="BZ32" s="16" t="s">
        <v>255</v>
      </c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8"/>
      <c r="CO32" s="16" t="s">
        <v>255</v>
      </c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  <c r="DE32" s="16" t="s">
        <v>255</v>
      </c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8"/>
      <c r="DR32" s="16" t="s">
        <v>255</v>
      </c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8"/>
      <c r="EE32" s="16" t="s">
        <v>255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8"/>
      <c r="ET32" s="16" t="s">
        <v>255</v>
      </c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9"/>
    </row>
    <row r="33" spans="2:165" ht="11.25">
      <c r="B33" s="56" t="s">
        <v>78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1" t="s">
        <v>72</v>
      </c>
      <c r="AZ33" s="52"/>
      <c r="BA33" s="52"/>
      <c r="BB33" s="52"/>
      <c r="BC33" s="52"/>
      <c r="BD33" s="53"/>
      <c r="BE33" s="55" t="s">
        <v>75</v>
      </c>
      <c r="BF33" s="52"/>
      <c r="BG33" s="52"/>
      <c r="BH33" s="52"/>
      <c r="BI33" s="52"/>
      <c r="BJ33" s="52"/>
      <c r="BK33" s="53"/>
      <c r="BL33" s="16" t="s">
        <v>255</v>
      </c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8"/>
      <c r="BZ33" s="16" t="s">
        <v>255</v>
      </c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8"/>
      <c r="CO33" s="16" t="s">
        <v>255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  <c r="DE33" s="16" t="s">
        <v>255</v>
      </c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8"/>
      <c r="DR33" s="16" t="s">
        <v>255</v>
      </c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8"/>
      <c r="EE33" s="16" t="s">
        <v>255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8"/>
      <c r="ET33" s="16" t="s">
        <v>255</v>
      </c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9"/>
    </row>
    <row r="34" spans="2:165" ht="11.25">
      <c r="B34" s="56" t="s">
        <v>79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1" t="s">
        <v>73</v>
      </c>
      <c r="AZ34" s="52"/>
      <c r="BA34" s="52"/>
      <c r="BB34" s="52"/>
      <c r="BC34" s="52"/>
      <c r="BD34" s="53"/>
      <c r="BE34" s="55" t="s">
        <v>76</v>
      </c>
      <c r="BF34" s="52"/>
      <c r="BG34" s="52"/>
      <c r="BH34" s="52"/>
      <c r="BI34" s="52"/>
      <c r="BJ34" s="52"/>
      <c r="BK34" s="53"/>
      <c r="BL34" s="16" t="s">
        <v>255</v>
      </c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8"/>
      <c r="BZ34" s="16" t="s">
        <v>255</v>
      </c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8"/>
      <c r="CO34" s="16" t="s">
        <v>255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  <c r="DE34" s="16" t="s">
        <v>255</v>
      </c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8"/>
      <c r="DR34" s="16" t="s">
        <v>255</v>
      </c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8"/>
      <c r="EE34" s="16" t="s">
        <v>255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8"/>
      <c r="ET34" s="16" t="s">
        <v>255</v>
      </c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9"/>
    </row>
    <row r="35" spans="2:165" ht="11.25">
      <c r="B35" s="56" t="s">
        <v>80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1" t="s">
        <v>74</v>
      </c>
      <c r="AZ35" s="52"/>
      <c r="BA35" s="52"/>
      <c r="BB35" s="52"/>
      <c r="BC35" s="52"/>
      <c r="BD35" s="53"/>
      <c r="BE35" s="55" t="s">
        <v>77</v>
      </c>
      <c r="BF35" s="52"/>
      <c r="BG35" s="52"/>
      <c r="BH35" s="52"/>
      <c r="BI35" s="52"/>
      <c r="BJ35" s="52"/>
      <c r="BK35" s="53"/>
      <c r="BL35" s="16" t="s">
        <v>255</v>
      </c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8"/>
      <c r="BZ35" s="16" t="s">
        <v>255</v>
      </c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8"/>
      <c r="CO35" s="16" t="s">
        <v>255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  <c r="DE35" s="16" t="s">
        <v>255</v>
      </c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8"/>
      <c r="DR35" s="16" t="s">
        <v>255</v>
      </c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8"/>
      <c r="EE35" s="16" t="s">
        <v>255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8"/>
      <c r="ET35" s="16" t="s">
        <v>255</v>
      </c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9"/>
    </row>
    <row r="36" spans="2:165" ht="12">
      <c r="B36" s="58" t="s">
        <v>81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0" t="s">
        <v>82</v>
      </c>
      <c r="AZ36" s="61"/>
      <c r="BA36" s="61"/>
      <c r="BB36" s="61"/>
      <c r="BC36" s="61"/>
      <c r="BD36" s="62"/>
      <c r="BE36" s="63" t="s">
        <v>83</v>
      </c>
      <c r="BF36" s="61"/>
      <c r="BG36" s="61"/>
      <c r="BH36" s="61"/>
      <c r="BI36" s="61"/>
      <c r="BJ36" s="61"/>
      <c r="BK36" s="62"/>
      <c r="BL36" s="97">
        <f>BL37</f>
        <v>1233000</v>
      </c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9"/>
      <c r="BZ36" s="97">
        <f>BZ37</f>
        <v>335658.16</v>
      </c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9"/>
      <c r="CO36" s="97" t="s">
        <v>255</v>
      </c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  <c r="DE36" s="97" t="s">
        <v>255</v>
      </c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9"/>
      <c r="DR36" s="97" t="s">
        <v>255</v>
      </c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9"/>
      <c r="EE36" s="97">
        <f>BZ36</f>
        <v>335658.16</v>
      </c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9"/>
      <c r="ET36" s="97">
        <f>BL36-BZ36</f>
        <v>897341.8400000001</v>
      </c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141"/>
    </row>
    <row r="37" spans="2:165" ht="11.25">
      <c r="B37" s="46" t="s">
        <v>39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8" t="s">
        <v>38</v>
      </c>
      <c r="AZ37" s="49"/>
      <c r="BA37" s="49"/>
      <c r="BB37" s="49"/>
      <c r="BC37" s="49"/>
      <c r="BD37" s="50"/>
      <c r="BE37" s="54" t="s">
        <v>83</v>
      </c>
      <c r="BF37" s="49"/>
      <c r="BG37" s="49"/>
      <c r="BH37" s="49"/>
      <c r="BI37" s="49"/>
      <c r="BJ37" s="49"/>
      <c r="BK37" s="50"/>
      <c r="BL37" s="96">
        <v>1233000</v>
      </c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8"/>
      <c r="BZ37" s="96">
        <v>335658.16</v>
      </c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8"/>
      <c r="CO37" s="96" t="s">
        <v>255</v>
      </c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  <c r="DE37" s="96" t="s">
        <v>255</v>
      </c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8"/>
      <c r="DR37" s="96" t="s">
        <v>255</v>
      </c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8"/>
      <c r="EE37" s="96">
        <f>BZ37</f>
        <v>335658.16</v>
      </c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8"/>
      <c r="ET37" s="96">
        <f>ET36</f>
        <v>897341.8400000001</v>
      </c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9"/>
    </row>
    <row r="38" spans="2:165" ht="22.5" customHeight="1">
      <c r="B38" s="56" t="s">
        <v>84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1"/>
      <c r="AZ38" s="52"/>
      <c r="BA38" s="52"/>
      <c r="BB38" s="52"/>
      <c r="BC38" s="52"/>
      <c r="BD38" s="53"/>
      <c r="BE38" s="55"/>
      <c r="BF38" s="52"/>
      <c r="BG38" s="52"/>
      <c r="BH38" s="52"/>
      <c r="BI38" s="52"/>
      <c r="BJ38" s="52"/>
      <c r="BK38" s="53"/>
      <c r="BL38" s="81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4"/>
      <c r="BZ38" s="81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4"/>
      <c r="CO38" s="81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  <c r="DE38" s="81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4"/>
      <c r="DR38" s="81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4"/>
      <c r="EE38" s="81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4"/>
      <c r="ET38" s="81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140"/>
    </row>
    <row r="39" spans="2:165" ht="11.25">
      <c r="B39" s="56" t="s">
        <v>249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1" t="s">
        <v>85</v>
      </c>
      <c r="AZ39" s="52"/>
      <c r="BA39" s="52"/>
      <c r="BB39" s="52"/>
      <c r="BC39" s="52"/>
      <c r="BD39" s="53"/>
      <c r="BE39" s="55" t="s">
        <v>83</v>
      </c>
      <c r="BF39" s="52"/>
      <c r="BG39" s="52"/>
      <c r="BH39" s="52"/>
      <c r="BI39" s="52"/>
      <c r="BJ39" s="52"/>
      <c r="BK39" s="53"/>
      <c r="BL39" s="81" t="s">
        <v>255</v>
      </c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4"/>
      <c r="BZ39" s="81" t="s">
        <v>255</v>
      </c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4"/>
      <c r="CO39" s="81" t="s">
        <v>255</v>
      </c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  <c r="DE39" s="81" t="s">
        <v>255</v>
      </c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4"/>
      <c r="DR39" s="81" t="s">
        <v>255</v>
      </c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4"/>
      <c r="EE39" s="81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4"/>
      <c r="ET39" s="81" t="s">
        <v>255</v>
      </c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140"/>
    </row>
    <row r="40" spans="2:165" ht="11.25">
      <c r="B40" s="56" t="s">
        <v>87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1" t="s">
        <v>86</v>
      </c>
      <c r="AZ40" s="52"/>
      <c r="BA40" s="52"/>
      <c r="BB40" s="52"/>
      <c r="BC40" s="52"/>
      <c r="BD40" s="53"/>
      <c r="BE40" s="55" t="s">
        <v>83</v>
      </c>
      <c r="BF40" s="52"/>
      <c r="BG40" s="52"/>
      <c r="BH40" s="52"/>
      <c r="BI40" s="52"/>
      <c r="BJ40" s="52"/>
      <c r="BK40" s="53"/>
      <c r="BL40" s="16" t="s">
        <v>255</v>
      </c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8"/>
      <c r="BZ40" s="16" t="s">
        <v>255</v>
      </c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8"/>
      <c r="CO40" s="16" t="s">
        <v>255</v>
      </c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  <c r="DE40" s="16" t="s">
        <v>255</v>
      </c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8"/>
      <c r="DR40" s="16" t="s">
        <v>255</v>
      </c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8"/>
      <c r="EE40" s="16" t="s">
        <v>255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8"/>
      <c r="ET40" s="16" t="s">
        <v>255</v>
      </c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9"/>
    </row>
    <row r="41" spans="2:165" ht="12" thickBot="1">
      <c r="B41" s="157" t="s">
        <v>88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44" t="s">
        <v>89</v>
      </c>
      <c r="AZ41" s="34"/>
      <c r="BA41" s="34"/>
      <c r="BB41" s="34"/>
      <c r="BC41" s="34"/>
      <c r="BD41" s="35"/>
      <c r="BE41" s="33" t="s">
        <v>83</v>
      </c>
      <c r="BF41" s="34"/>
      <c r="BG41" s="34"/>
      <c r="BH41" s="34"/>
      <c r="BI41" s="34"/>
      <c r="BJ41" s="34"/>
      <c r="BK41" s="35"/>
      <c r="BL41" s="41" t="s">
        <v>255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3"/>
      <c r="BZ41" s="41" t="s">
        <v>255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3"/>
      <c r="CO41" s="41" t="s">
        <v>255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  <c r="DE41" s="41" t="s">
        <v>255</v>
      </c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3"/>
      <c r="DR41" s="41" t="s">
        <v>255</v>
      </c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3"/>
      <c r="EE41" s="41" t="s">
        <v>255</v>
      </c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3"/>
      <c r="ET41" s="41" t="s">
        <v>255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5"/>
    </row>
    <row r="42" spans="31:165" ht="12">
      <c r="AE42" s="117" t="s">
        <v>91</v>
      </c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FI42" s="2" t="s">
        <v>90</v>
      </c>
    </row>
    <row r="43" ht="3.75" customHeight="1"/>
    <row r="44" spans="2:165" ht="11.25">
      <c r="B44" s="68" t="s">
        <v>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70"/>
      <c r="AY44" s="85" t="s">
        <v>1</v>
      </c>
      <c r="AZ44" s="86"/>
      <c r="BA44" s="86"/>
      <c r="BB44" s="86"/>
      <c r="BC44" s="86"/>
      <c r="BD44" s="87"/>
      <c r="BE44" s="85" t="s">
        <v>2</v>
      </c>
      <c r="BF44" s="86"/>
      <c r="BG44" s="86"/>
      <c r="BH44" s="86"/>
      <c r="BI44" s="86"/>
      <c r="BJ44" s="86"/>
      <c r="BK44" s="87"/>
      <c r="BL44" s="85" t="s">
        <v>3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78" t="s">
        <v>9</v>
      </c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80"/>
      <c r="ET44" s="85" t="s">
        <v>10</v>
      </c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7"/>
    </row>
    <row r="45" spans="2:165" ht="24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4"/>
      <c r="AY45" s="88"/>
      <c r="AZ45" s="89"/>
      <c r="BA45" s="89"/>
      <c r="BB45" s="89"/>
      <c r="BC45" s="89"/>
      <c r="BD45" s="90"/>
      <c r="BE45" s="88"/>
      <c r="BF45" s="89"/>
      <c r="BG45" s="89"/>
      <c r="BH45" s="89"/>
      <c r="BI45" s="89"/>
      <c r="BJ45" s="89"/>
      <c r="BK45" s="90"/>
      <c r="BL45" s="88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90"/>
      <c r="BZ45" s="75" t="s">
        <v>4</v>
      </c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7"/>
      <c r="CO45" s="75" t="s">
        <v>5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  <c r="DE45" s="75" t="s">
        <v>6</v>
      </c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7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7"/>
      <c r="EE45" s="75" t="s">
        <v>8</v>
      </c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7"/>
      <c r="ET45" s="88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90"/>
    </row>
    <row r="46" spans="2:165" ht="12" thickBot="1">
      <c r="B46" s="78">
        <v>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80"/>
      <c r="AY46" s="68">
        <v>2</v>
      </c>
      <c r="AZ46" s="69"/>
      <c r="BA46" s="69"/>
      <c r="BB46" s="69"/>
      <c r="BC46" s="69"/>
      <c r="BD46" s="70"/>
      <c r="BE46" s="68">
        <v>3</v>
      </c>
      <c r="BF46" s="69"/>
      <c r="BG46" s="69"/>
      <c r="BH46" s="69"/>
      <c r="BI46" s="69"/>
      <c r="BJ46" s="69"/>
      <c r="BK46" s="70"/>
      <c r="BL46" s="68">
        <v>4</v>
      </c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70"/>
      <c r="BZ46" s="68">
        <v>5</v>
      </c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70"/>
      <c r="CO46" s="68">
        <v>6</v>
      </c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68">
        <v>7</v>
      </c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70"/>
      <c r="DR46" s="68">
        <v>8</v>
      </c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  <c r="EE46" s="68">
        <v>9</v>
      </c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70"/>
      <c r="ET46" s="167">
        <v>10</v>
      </c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9"/>
    </row>
    <row r="47" spans="2:165" ht="11.25">
      <c r="B47" s="106" t="s">
        <v>92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71" t="s">
        <v>93</v>
      </c>
      <c r="AZ47" s="72"/>
      <c r="BA47" s="72"/>
      <c r="BB47" s="72"/>
      <c r="BC47" s="72"/>
      <c r="BD47" s="73"/>
      <c r="BE47" s="74" t="s">
        <v>59</v>
      </c>
      <c r="BF47" s="72"/>
      <c r="BG47" s="72"/>
      <c r="BH47" s="72"/>
      <c r="BI47" s="72"/>
      <c r="BJ47" s="72"/>
      <c r="BK47" s="73"/>
      <c r="BL47" s="103">
        <f>BL48+BL54+BL83+BL84</f>
        <v>1233000</v>
      </c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3"/>
      <c r="BZ47" s="103">
        <v>323550.41</v>
      </c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3"/>
      <c r="CO47" s="103" t="s">
        <v>255</v>
      </c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3"/>
      <c r="DE47" s="103">
        <v>14079</v>
      </c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3"/>
      <c r="DR47" s="103" t="s">
        <v>255</v>
      </c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3"/>
      <c r="EE47" s="103">
        <f>BZ47+DE47</f>
        <v>337629.41</v>
      </c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  <c r="ET47" s="103">
        <f>BL47-EE47</f>
        <v>895370.5900000001</v>
      </c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59"/>
    </row>
    <row r="48" spans="2:165" ht="11.25">
      <c r="B48" s="46" t="s">
        <v>50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8" t="s">
        <v>95</v>
      </c>
      <c r="AZ48" s="49"/>
      <c r="BA48" s="49"/>
      <c r="BB48" s="49"/>
      <c r="BC48" s="49"/>
      <c r="BD48" s="50"/>
      <c r="BE48" s="54" t="s">
        <v>96</v>
      </c>
      <c r="BF48" s="49"/>
      <c r="BG48" s="49"/>
      <c r="BH48" s="49"/>
      <c r="BI48" s="49"/>
      <c r="BJ48" s="49"/>
      <c r="BK48" s="50"/>
      <c r="BL48" s="96">
        <f>BL50+BL53</f>
        <v>1017400</v>
      </c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8"/>
      <c r="BZ48" s="96">
        <v>292516.68</v>
      </c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8"/>
      <c r="CO48" s="96" t="s">
        <v>255</v>
      </c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8"/>
      <c r="DE48" s="96">
        <f>DE50</f>
        <v>12079</v>
      </c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8"/>
      <c r="DR48" s="96" t="s">
        <v>255</v>
      </c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8"/>
      <c r="EE48" s="96">
        <v>304595.68</v>
      </c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8"/>
      <c r="ET48" s="96">
        <f>BL48-EE48</f>
        <v>712804.3200000001</v>
      </c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9"/>
    </row>
    <row r="49" spans="2:165" ht="24" customHeight="1">
      <c r="B49" s="104" t="s">
        <v>94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51"/>
      <c r="AZ49" s="52"/>
      <c r="BA49" s="52"/>
      <c r="BB49" s="52"/>
      <c r="BC49" s="52"/>
      <c r="BD49" s="53"/>
      <c r="BE49" s="55"/>
      <c r="BF49" s="52"/>
      <c r="BG49" s="52"/>
      <c r="BH49" s="52"/>
      <c r="BI49" s="52"/>
      <c r="BJ49" s="52"/>
      <c r="BK49" s="53"/>
      <c r="BL49" s="81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4"/>
      <c r="BZ49" s="81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4"/>
      <c r="CO49" s="81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  <c r="DE49" s="81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4"/>
      <c r="DR49" s="81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4"/>
      <c r="EE49" s="81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4"/>
      <c r="ET49" s="81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140"/>
    </row>
    <row r="50" spans="2:165" ht="11.25">
      <c r="B50" s="46" t="s">
        <v>50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8" t="s">
        <v>98</v>
      </c>
      <c r="AZ50" s="49"/>
      <c r="BA50" s="49"/>
      <c r="BB50" s="49"/>
      <c r="BC50" s="49"/>
      <c r="BD50" s="50"/>
      <c r="BE50" s="54" t="s">
        <v>99</v>
      </c>
      <c r="BF50" s="49"/>
      <c r="BG50" s="49"/>
      <c r="BH50" s="49"/>
      <c r="BI50" s="49"/>
      <c r="BJ50" s="49"/>
      <c r="BK50" s="50"/>
      <c r="BL50" s="96">
        <v>785600</v>
      </c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8"/>
      <c r="BZ50" s="96">
        <v>215885.25</v>
      </c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8"/>
      <c r="CO50" s="96" t="s">
        <v>255</v>
      </c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  <c r="DE50" s="96">
        <v>12079</v>
      </c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8"/>
      <c r="DR50" s="96" t="s">
        <v>255</v>
      </c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8"/>
      <c r="EE50" s="96">
        <f>BZ50+DE50</f>
        <v>227964.25</v>
      </c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8"/>
      <c r="ET50" s="96">
        <f>BL50-EE50</f>
        <v>557635.75</v>
      </c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9"/>
    </row>
    <row r="51" spans="2:165" ht="11.25">
      <c r="B51" s="56" t="s">
        <v>97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1"/>
      <c r="AZ51" s="52"/>
      <c r="BA51" s="52"/>
      <c r="BB51" s="52"/>
      <c r="BC51" s="52"/>
      <c r="BD51" s="53"/>
      <c r="BE51" s="55"/>
      <c r="BF51" s="52"/>
      <c r="BG51" s="52"/>
      <c r="BH51" s="52"/>
      <c r="BI51" s="52"/>
      <c r="BJ51" s="52"/>
      <c r="BK51" s="53"/>
      <c r="BL51" s="81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4"/>
      <c r="BZ51" s="81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4"/>
      <c r="CO51" s="81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  <c r="DE51" s="81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4"/>
      <c r="DR51" s="81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4"/>
      <c r="EE51" s="81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4"/>
      <c r="ET51" s="81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140"/>
    </row>
    <row r="52" spans="2:165" ht="11.25">
      <c r="B52" s="56" t="s">
        <v>100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1" t="s">
        <v>101</v>
      </c>
      <c r="AZ52" s="52"/>
      <c r="BA52" s="52"/>
      <c r="BB52" s="52"/>
      <c r="BC52" s="52"/>
      <c r="BD52" s="53"/>
      <c r="BE52" s="55" t="s">
        <v>102</v>
      </c>
      <c r="BF52" s="52"/>
      <c r="BG52" s="52"/>
      <c r="BH52" s="52"/>
      <c r="BI52" s="52"/>
      <c r="BJ52" s="52"/>
      <c r="BK52" s="53"/>
      <c r="BL52" s="81" t="s">
        <v>255</v>
      </c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4"/>
      <c r="BZ52" s="81" t="s">
        <v>255</v>
      </c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4"/>
      <c r="CO52" s="81" t="s">
        <v>255</v>
      </c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  <c r="DE52" s="81" t="s">
        <v>255</v>
      </c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4"/>
      <c r="DR52" s="81" t="s">
        <v>255</v>
      </c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4"/>
      <c r="EE52" s="81" t="s">
        <v>255</v>
      </c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4"/>
      <c r="ET52" s="81" t="s">
        <v>255</v>
      </c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140"/>
    </row>
    <row r="53" spans="2:165" ht="11.25">
      <c r="B53" s="56" t="s">
        <v>103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1" t="s">
        <v>104</v>
      </c>
      <c r="AZ53" s="52"/>
      <c r="BA53" s="52"/>
      <c r="BB53" s="52"/>
      <c r="BC53" s="52"/>
      <c r="BD53" s="53"/>
      <c r="BE53" s="55" t="s">
        <v>105</v>
      </c>
      <c r="BF53" s="52"/>
      <c r="BG53" s="52"/>
      <c r="BH53" s="52"/>
      <c r="BI53" s="52"/>
      <c r="BJ53" s="52"/>
      <c r="BK53" s="53"/>
      <c r="BL53" s="81">
        <v>231800</v>
      </c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4"/>
      <c r="BZ53" s="81">
        <v>76631.43</v>
      </c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4"/>
      <c r="CO53" s="81" t="s">
        <v>255</v>
      </c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4"/>
      <c r="DE53" s="81" t="s">
        <v>255</v>
      </c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4"/>
      <c r="DR53" s="81" t="s">
        <v>255</v>
      </c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4"/>
      <c r="EE53" s="160">
        <f>BZ53</f>
        <v>76631.43</v>
      </c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2"/>
      <c r="ET53" s="81">
        <f>BL53-BZ53</f>
        <v>155168.57</v>
      </c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140"/>
    </row>
    <row r="54" spans="2:165" ht="12">
      <c r="B54" s="58" t="s">
        <v>106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60" t="s">
        <v>107</v>
      </c>
      <c r="AZ54" s="61"/>
      <c r="BA54" s="61"/>
      <c r="BB54" s="61"/>
      <c r="BC54" s="61"/>
      <c r="BD54" s="62"/>
      <c r="BE54" s="63" t="s">
        <v>108</v>
      </c>
      <c r="BF54" s="61"/>
      <c r="BG54" s="61"/>
      <c r="BH54" s="61"/>
      <c r="BI54" s="61"/>
      <c r="BJ54" s="61"/>
      <c r="BK54" s="62"/>
      <c r="BL54" s="97">
        <v>94900</v>
      </c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9"/>
      <c r="BZ54" s="97">
        <v>5716.19</v>
      </c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9"/>
      <c r="CO54" s="97" t="s">
        <v>255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  <c r="DE54" s="97">
        <f>DE55+DE57</f>
        <v>2000</v>
      </c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9"/>
      <c r="DR54" s="97" t="s">
        <v>255</v>
      </c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9"/>
      <c r="EE54" s="97">
        <f>BZ54+DE54</f>
        <v>7716.19</v>
      </c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9"/>
      <c r="ET54" s="97">
        <f>BL54-EE54</f>
        <v>87183.81</v>
      </c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141"/>
    </row>
    <row r="55" spans="2:165" ht="11.25">
      <c r="B55" s="46" t="s">
        <v>50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8" t="s">
        <v>110</v>
      </c>
      <c r="AZ55" s="49"/>
      <c r="BA55" s="49"/>
      <c r="BB55" s="49"/>
      <c r="BC55" s="49"/>
      <c r="BD55" s="50"/>
      <c r="BE55" s="54" t="s">
        <v>111</v>
      </c>
      <c r="BF55" s="49"/>
      <c r="BG55" s="49"/>
      <c r="BH55" s="49"/>
      <c r="BI55" s="49"/>
      <c r="BJ55" s="49"/>
      <c r="BK55" s="50"/>
      <c r="BL55" s="96">
        <v>10000</v>
      </c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8"/>
      <c r="BZ55" s="96">
        <v>2042.6</v>
      </c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8"/>
      <c r="CO55" s="96" t="s">
        <v>255</v>
      </c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8"/>
      <c r="DE55" s="96">
        <v>2000</v>
      </c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8"/>
      <c r="DR55" s="96" t="s">
        <v>255</v>
      </c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8"/>
      <c r="EE55" s="96">
        <f>BZ55+DE55</f>
        <v>4042.6</v>
      </c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8"/>
      <c r="ET55" s="96">
        <f>BL55-EE55</f>
        <v>5957.4</v>
      </c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9"/>
    </row>
    <row r="56" spans="2:165" ht="11.25">
      <c r="B56" s="56" t="s">
        <v>109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1"/>
      <c r="AZ56" s="52"/>
      <c r="BA56" s="52"/>
      <c r="BB56" s="52"/>
      <c r="BC56" s="52"/>
      <c r="BD56" s="53"/>
      <c r="BE56" s="55"/>
      <c r="BF56" s="52"/>
      <c r="BG56" s="52"/>
      <c r="BH56" s="52"/>
      <c r="BI56" s="52"/>
      <c r="BJ56" s="52"/>
      <c r="BK56" s="53"/>
      <c r="BL56" s="81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4"/>
      <c r="BZ56" s="81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4"/>
      <c r="CO56" s="81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  <c r="DE56" s="81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4"/>
      <c r="DR56" s="81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4"/>
      <c r="EE56" s="81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4"/>
      <c r="ET56" s="81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140"/>
    </row>
    <row r="57" spans="2:165" ht="11.25">
      <c r="B57" s="56" t="s">
        <v>112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1" t="s">
        <v>113</v>
      </c>
      <c r="AZ57" s="52"/>
      <c r="BA57" s="52"/>
      <c r="BB57" s="52"/>
      <c r="BC57" s="52"/>
      <c r="BD57" s="53"/>
      <c r="BE57" s="55" t="s">
        <v>114</v>
      </c>
      <c r="BF57" s="52"/>
      <c r="BG57" s="52"/>
      <c r="BH57" s="52"/>
      <c r="BI57" s="52"/>
      <c r="BJ57" s="52"/>
      <c r="BK57" s="53"/>
      <c r="BL57" s="81">
        <v>2000</v>
      </c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4"/>
      <c r="BZ57" s="81" t="s">
        <v>255</v>
      </c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4"/>
      <c r="CO57" s="81" t="s">
        <v>255</v>
      </c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  <c r="DE57" s="81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4"/>
      <c r="DR57" s="81" t="s">
        <v>255</v>
      </c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4"/>
      <c r="EE57" s="81" t="s">
        <v>255</v>
      </c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4"/>
      <c r="ET57" s="81">
        <v>2000</v>
      </c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140"/>
    </row>
    <row r="58" spans="2:165" ht="11.25">
      <c r="B58" s="56" t="s">
        <v>115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1" t="s">
        <v>116</v>
      </c>
      <c r="AZ58" s="52"/>
      <c r="BA58" s="52"/>
      <c r="BB58" s="52"/>
      <c r="BC58" s="52"/>
      <c r="BD58" s="53"/>
      <c r="BE58" s="55" t="s">
        <v>117</v>
      </c>
      <c r="BF58" s="52"/>
      <c r="BG58" s="52"/>
      <c r="BH58" s="52"/>
      <c r="BI58" s="52"/>
      <c r="BJ58" s="52"/>
      <c r="BK58" s="53"/>
      <c r="BL58" s="81">
        <v>42900</v>
      </c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4"/>
      <c r="BZ58" s="81">
        <v>1593.59</v>
      </c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4"/>
      <c r="CO58" s="81" t="s">
        <v>255</v>
      </c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  <c r="DE58" s="81" t="s">
        <v>255</v>
      </c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4"/>
      <c r="DR58" s="81" t="s">
        <v>255</v>
      </c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4"/>
      <c r="EE58" s="81">
        <f>BZ58</f>
        <v>1593.59</v>
      </c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4"/>
      <c r="ET58" s="81">
        <f>BL58-BZ58</f>
        <v>41306.41</v>
      </c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140"/>
    </row>
    <row r="59" spans="2:165" ht="11.25">
      <c r="B59" s="56" t="s">
        <v>118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1" t="s">
        <v>119</v>
      </c>
      <c r="AZ59" s="52"/>
      <c r="BA59" s="52"/>
      <c r="BB59" s="52"/>
      <c r="BC59" s="52"/>
      <c r="BD59" s="53"/>
      <c r="BE59" s="55" t="s">
        <v>120</v>
      </c>
      <c r="BF59" s="52"/>
      <c r="BG59" s="52"/>
      <c r="BH59" s="52"/>
      <c r="BI59" s="52"/>
      <c r="BJ59" s="52"/>
      <c r="BK59" s="53"/>
      <c r="BL59" s="81" t="s">
        <v>255</v>
      </c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4"/>
      <c r="BZ59" s="81" t="s">
        <v>255</v>
      </c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4"/>
      <c r="CO59" s="81" t="s">
        <v>255</v>
      </c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  <c r="DE59" s="81" t="s">
        <v>255</v>
      </c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4"/>
      <c r="DR59" s="81" t="s">
        <v>255</v>
      </c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4"/>
      <c r="EE59" s="81" t="s">
        <v>255</v>
      </c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4"/>
      <c r="ET59" s="81" t="s">
        <v>255</v>
      </c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140"/>
    </row>
    <row r="60" spans="2:165" ht="11.25">
      <c r="B60" s="56" t="s">
        <v>121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1" t="s">
        <v>122</v>
      </c>
      <c r="AZ60" s="52"/>
      <c r="BA60" s="52"/>
      <c r="BB60" s="52"/>
      <c r="BC60" s="52"/>
      <c r="BD60" s="53"/>
      <c r="BE60" s="55" t="s">
        <v>123</v>
      </c>
      <c r="BF60" s="52"/>
      <c r="BG60" s="52"/>
      <c r="BH60" s="52"/>
      <c r="BI60" s="52"/>
      <c r="BJ60" s="52"/>
      <c r="BK60" s="53"/>
      <c r="BL60" s="81">
        <v>17000</v>
      </c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4"/>
      <c r="BZ60" s="81">
        <v>2040</v>
      </c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4"/>
      <c r="CO60" s="81" t="s">
        <v>255</v>
      </c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4"/>
      <c r="DE60" s="81" t="s">
        <v>255</v>
      </c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4"/>
      <c r="DR60" s="81" t="s">
        <v>255</v>
      </c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4"/>
      <c r="EE60" s="81">
        <f>BZ60</f>
        <v>2040</v>
      </c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4"/>
      <c r="ET60" s="81">
        <f>BL60-EE60</f>
        <v>14960</v>
      </c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140"/>
    </row>
    <row r="61" spans="2:165" ht="11.25">
      <c r="B61" s="56" t="s">
        <v>124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1" t="s">
        <v>125</v>
      </c>
      <c r="AZ61" s="52"/>
      <c r="BA61" s="52"/>
      <c r="BB61" s="52"/>
      <c r="BC61" s="52"/>
      <c r="BD61" s="53"/>
      <c r="BE61" s="55" t="s">
        <v>126</v>
      </c>
      <c r="BF61" s="52"/>
      <c r="BG61" s="52"/>
      <c r="BH61" s="52"/>
      <c r="BI61" s="52"/>
      <c r="BJ61" s="52"/>
      <c r="BK61" s="53"/>
      <c r="BL61" s="81">
        <v>23000</v>
      </c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4"/>
      <c r="BZ61" s="81">
        <v>40</v>
      </c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4"/>
      <c r="CO61" s="81" t="s">
        <v>255</v>
      </c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  <c r="DE61" s="81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4"/>
      <c r="DR61" s="81" t="s">
        <v>255</v>
      </c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4"/>
      <c r="EE61" s="81">
        <f>BZ61</f>
        <v>40</v>
      </c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4"/>
      <c r="ET61" s="81">
        <f>BL61-EE61</f>
        <v>22960</v>
      </c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140"/>
    </row>
    <row r="62" spans="2:165" ht="12">
      <c r="B62" s="58" t="s">
        <v>127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60" t="s">
        <v>128</v>
      </c>
      <c r="AZ62" s="61"/>
      <c r="BA62" s="61"/>
      <c r="BB62" s="61"/>
      <c r="BC62" s="61"/>
      <c r="BD62" s="62"/>
      <c r="BE62" s="63" t="s">
        <v>129</v>
      </c>
      <c r="BF62" s="61"/>
      <c r="BG62" s="61"/>
      <c r="BH62" s="61"/>
      <c r="BI62" s="61"/>
      <c r="BJ62" s="61"/>
      <c r="BK62" s="62"/>
      <c r="BL62" s="97" t="s">
        <v>255</v>
      </c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9"/>
      <c r="BZ62" s="97" t="s">
        <v>255</v>
      </c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9"/>
      <c r="CO62" s="97" t="s">
        <v>255</v>
      </c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  <c r="DE62" s="97" t="s">
        <v>255</v>
      </c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9"/>
      <c r="DR62" s="97" t="s">
        <v>255</v>
      </c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9"/>
      <c r="EE62" s="97" t="s">
        <v>255</v>
      </c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9"/>
      <c r="ET62" s="97" t="s">
        <v>255</v>
      </c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141"/>
    </row>
    <row r="63" spans="2:165" ht="11.25">
      <c r="B63" s="46" t="s">
        <v>50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8" t="s">
        <v>131</v>
      </c>
      <c r="AZ63" s="49"/>
      <c r="BA63" s="49"/>
      <c r="BB63" s="49"/>
      <c r="BC63" s="49"/>
      <c r="BD63" s="50"/>
      <c r="BE63" s="54" t="s">
        <v>132</v>
      </c>
      <c r="BF63" s="49"/>
      <c r="BG63" s="49"/>
      <c r="BH63" s="49"/>
      <c r="BI63" s="49"/>
      <c r="BJ63" s="49"/>
      <c r="BK63" s="50"/>
      <c r="BL63" s="96" t="s">
        <v>255</v>
      </c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8"/>
      <c r="BZ63" s="96" t="s">
        <v>255</v>
      </c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8"/>
      <c r="CO63" s="96" t="s">
        <v>255</v>
      </c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8"/>
      <c r="DE63" s="96" t="s">
        <v>255</v>
      </c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8"/>
      <c r="DR63" s="96" t="s">
        <v>255</v>
      </c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8"/>
      <c r="EE63" s="96" t="s">
        <v>255</v>
      </c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8"/>
      <c r="ET63" s="96" t="s">
        <v>255</v>
      </c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9"/>
    </row>
    <row r="64" spans="2:165" ht="22.5" customHeight="1">
      <c r="B64" s="56" t="s">
        <v>130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1"/>
      <c r="AZ64" s="52"/>
      <c r="BA64" s="52"/>
      <c r="BB64" s="52"/>
      <c r="BC64" s="52"/>
      <c r="BD64" s="53"/>
      <c r="BE64" s="55"/>
      <c r="BF64" s="52"/>
      <c r="BG64" s="52"/>
      <c r="BH64" s="52"/>
      <c r="BI64" s="52"/>
      <c r="BJ64" s="52"/>
      <c r="BK64" s="53"/>
      <c r="BL64" s="81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4"/>
      <c r="BZ64" s="81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4"/>
      <c r="CO64" s="81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  <c r="DE64" s="81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4"/>
      <c r="DR64" s="81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4"/>
      <c r="EE64" s="81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4"/>
      <c r="ET64" s="81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140"/>
    </row>
    <row r="65" spans="2:165" ht="22.5" customHeight="1">
      <c r="B65" s="56" t="s">
        <v>133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1" t="s">
        <v>134</v>
      </c>
      <c r="AZ65" s="52"/>
      <c r="BA65" s="52"/>
      <c r="BB65" s="52"/>
      <c r="BC65" s="52"/>
      <c r="BD65" s="53"/>
      <c r="BE65" s="55" t="s">
        <v>135</v>
      </c>
      <c r="BF65" s="52"/>
      <c r="BG65" s="52"/>
      <c r="BH65" s="52"/>
      <c r="BI65" s="52"/>
      <c r="BJ65" s="52"/>
      <c r="BK65" s="53"/>
      <c r="BL65" s="81" t="s">
        <v>255</v>
      </c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4"/>
      <c r="BZ65" s="81" t="s">
        <v>255</v>
      </c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4"/>
      <c r="CO65" s="81" t="s">
        <v>255</v>
      </c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  <c r="DE65" s="81" t="s">
        <v>255</v>
      </c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4"/>
      <c r="DR65" s="81" t="s">
        <v>255</v>
      </c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4"/>
      <c r="EE65" s="81" t="s">
        <v>255</v>
      </c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4"/>
      <c r="ET65" s="81" t="s">
        <v>255</v>
      </c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140"/>
    </row>
    <row r="66" spans="2:165" ht="12">
      <c r="B66" s="58" t="s">
        <v>136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60" t="s">
        <v>96</v>
      </c>
      <c r="AZ66" s="61"/>
      <c r="BA66" s="61"/>
      <c r="BB66" s="61"/>
      <c r="BC66" s="61"/>
      <c r="BD66" s="62"/>
      <c r="BE66" s="63" t="s">
        <v>137</v>
      </c>
      <c r="BF66" s="61"/>
      <c r="BG66" s="61"/>
      <c r="BH66" s="61"/>
      <c r="BI66" s="61"/>
      <c r="BJ66" s="61"/>
      <c r="BK66" s="62"/>
      <c r="BL66" s="97" t="s">
        <v>255</v>
      </c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9"/>
      <c r="BZ66" s="97" t="s">
        <v>255</v>
      </c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9"/>
      <c r="CO66" s="97" t="s">
        <v>255</v>
      </c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  <c r="DE66" s="97" t="s">
        <v>255</v>
      </c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9"/>
      <c r="DR66" s="97" t="s">
        <v>255</v>
      </c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9"/>
      <c r="EE66" s="97" t="s">
        <v>255</v>
      </c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9"/>
      <c r="ET66" s="97" t="s">
        <v>255</v>
      </c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141"/>
    </row>
    <row r="67" spans="2:165" ht="11.25">
      <c r="B67" s="46" t="s">
        <v>50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8" t="s">
        <v>99</v>
      </c>
      <c r="AZ67" s="49"/>
      <c r="BA67" s="49"/>
      <c r="BB67" s="49"/>
      <c r="BC67" s="49"/>
      <c r="BD67" s="50"/>
      <c r="BE67" s="54" t="s">
        <v>139</v>
      </c>
      <c r="BF67" s="49"/>
      <c r="BG67" s="49"/>
      <c r="BH67" s="49"/>
      <c r="BI67" s="49"/>
      <c r="BJ67" s="49"/>
      <c r="BK67" s="50"/>
      <c r="BL67" s="96" t="s">
        <v>255</v>
      </c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8"/>
      <c r="BZ67" s="96" t="s">
        <v>255</v>
      </c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8"/>
      <c r="CO67" s="96" t="s">
        <v>255</v>
      </c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8"/>
      <c r="DE67" s="96" t="s">
        <v>255</v>
      </c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8"/>
      <c r="DR67" s="96" t="s">
        <v>255</v>
      </c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8"/>
      <c r="EE67" s="96" t="s">
        <v>255</v>
      </c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8"/>
      <c r="ET67" s="96" t="s">
        <v>255</v>
      </c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9"/>
    </row>
    <row r="68" spans="2:165" ht="22.5" customHeight="1">
      <c r="B68" s="56" t="s">
        <v>138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1"/>
      <c r="AZ68" s="52"/>
      <c r="BA68" s="52"/>
      <c r="BB68" s="52"/>
      <c r="BC68" s="52"/>
      <c r="BD68" s="53"/>
      <c r="BE68" s="55"/>
      <c r="BF68" s="52"/>
      <c r="BG68" s="52"/>
      <c r="BH68" s="52"/>
      <c r="BI68" s="52"/>
      <c r="BJ68" s="52"/>
      <c r="BK68" s="53"/>
      <c r="BL68" s="81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4"/>
      <c r="BZ68" s="81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4"/>
      <c r="CO68" s="81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  <c r="DE68" s="81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4"/>
      <c r="DR68" s="81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4"/>
      <c r="EE68" s="81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4"/>
      <c r="ET68" s="81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140"/>
    </row>
    <row r="69" spans="2:165" ht="33.75" customHeight="1" thickBot="1">
      <c r="B69" s="38" t="s">
        <v>141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40"/>
      <c r="AY69" s="44" t="s">
        <v>102</v>
      </c>
      <c r="AZ69" s="34"/>
      <c r="BA69" s="34"/>
      <c r="BB69" s="34"/>
      <c r="BC69" s="34"/>
      <c r="BD69" s="35"/>
      <c r="BE69" s="33" t="s">
        <v>140</v>
      </c>
      <c r="BF69" s="34"/>
      <c r="BG69" s="34"/>
      <c r="BH69" s="34"/>
      <c r="BI69" s="34"/>
      <c r="BJ69" s="34"/>
      <c r="BK69" s="35"/>
      <c r="BL69" s="163" t="s">
        <v>255</v>
      </c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5"/>
      <c r="BZ69" s="163" t="s">
        <v>255</v>
      </c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5"/>
      <c r="CO69" s="163" t="s">
        <v>255</v>
      </c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5"/>
      <c r="DE69" s="163" t="s">
        <v>255</v>
      </c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5"/>
      <c r="DR69" s="163" t="s">
        <v>255</v>
      </c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5"/>
      <c r="EE69" s="163" t="s">
        <v>255</v>
      </c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5"/>
      <c r="ET69" s="163" t="s">
        <v>255</v>
      </c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6"/>
    </row>
    <row r="70" ht="11.25">
      <c r="FI70" s="2" t="s">
        <v>142</v>
      </c>
    </row>
    <row r="71" ht="3.75" customHeight="1"/>
    <row r="72" spans="2:165" ht="11.25">
      <c r="B72" s="68" t="s">
        <v>0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70"/>
      <c r="AY72" s="85" t="s">
        <v>1</v>
      </c>
      <c r="AZ72" s="86"/>
      <c r="BA72" s="86"/>
      <c r="BB72" s="86"/>
      <c r="BC72" s="86"/>
      <c r="BD72" s="87"/>
      <c r="BE72" s="85" t="s">
        <v>2</v>
      </c>
      <c r="BF72" s="86"/>
      <c r="BG72" s="86"/>
      <c r="BH72" s="86"/>
      <c r="BI72" s="86"/>
      <c r="BJ72" s="86"/>
      <c r="BK72" s="87"/>
      <c r="BL72" s="85" t="s">
        <v>3</v>
      </c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7"/>
      <c r="BZ72" s="78" t="s">
        <v>9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80"/>
      <c r="ET72" s="85" t="s">
        <v>10</v>
      </c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</row>
    <row r="73" spans="2:165" ht="24" customHeight="1"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4"/>
      <c r="AY73" s="88"/>
      <c r="AZ73" s="89"/>
      <c r="BA73" s="89"/>
      <c r="BB73" s="89"/>
      <c r="BC73" s="89"/>
      <c r="BD73" s="90"/>
      <c r="BE73" s="88"/>
      <c r="BF73" s="89"/>
      <c r="BG73" s="89"/>
      <c r="BH73" s="89"/>
      <c r="BI73" s="89"/>
      <c r="BJ73" s="89"/>
      <c r="BK73" s="90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90"/>
      <c r="BZ73" s="75" t="s">
        <v>4</v>
      </c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7"/>
      <c r="CO73" s="75" t="s">
        <v>5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  <c r="DE73" s="75" t="s">
        <v>6</v>
      </c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7"/>
      <c r="DR73" s="75" t="s">
        <v>7</v>
      </c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7"/>
      <c r="EE73" s="75" t="s">
        <v>8</v>
      </c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7"/>
      <c r="ET73" s="88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</row>
    <row r="74" spans="2:165" ht="12" thickBot="1">
      <c r="B74" s="78">
        <v>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80"/>
      <c r="AY74" s="68">
        <v>2</v>
      </c>
      <c r="AZ74" s="69"/>
      <c r="BA74" s="69"/>
      <c r="BB74" s="69"/>
      <c r="BC74" s="69"/>
      <c r="BD74" s="70"/>
      <c r="BE74" s="68">
        <v>3</v>
      </c>
      <c r="BF74" s="69"/>
      <c r="BG74" s="69"/>
      <c r="BH74" s="69"/>
      <c r="BI74" s="69"/>
      <c r="BJ74" s="69"/>
      <c r="BK74" s="70"/>
      <c r="BL74" s="68">
        <v>4</v>
      </c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70"/>
      <c r="BZ74" s="68">
        <v>5</v>
      </c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70"/>
      <c r="CO74" s="68">
        <v>6</v>
      </c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70"/>
      <c r="DE74" s="68">
        <v>7</v>
      </c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70"/>
      <c r="DR74" s="68">
        <v>8</v>
      </c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70"/>
      <c r="EE74" s="68">
        <v>9</v>
      </c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70"/>
      <c r="ET74" s="68">
        <v>10</v>
      </c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</row>
    <row r="75" spans="2:165" ht="12">
      <c r="B75" s="58" t="s">
        <v>144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71" t="s">
        <v>129</v>
      </c>
      <c r="AZ75" s="72"/>
      <c r="BA75" s="72"/>
      <c r="BB75" s="72"/>
      <c r="BC75" s="72"/>
      <c r="BD75" s="73"/>
      <c r="BE75" s="74" t="s">
        <v>143</v>
      </c>
      <c r="BF75" s="72"/>
      <c r="BG75" s="72"/>
      <c r="BH75" s="72"/>
      <c r="BI75" s="72"/>
      <c r="BJ75" s="72"/>
      <c r="BK75" s="73"/>
      <c r="BL75" s="64" t="s">
        <v>255</v>
      </c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6"/>
      <c r="BZ75" s="64" t="s">
        <v>255</v>
      </c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6"/>
      <c r="CO75" s="64" t="s">
        <v>255</v>
      </c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6"/>
      <c r="DE75" s="64" t="s">
        <v>255</v>
      </c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6"/>
      <c r="DR75" s="64" t="s">
        <v>255</v>
      </c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6"/>
      <c r="EE75" s="64" t="s">
        <v>255</v>
      </c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6"/>
      <c r="ET75" s="64" t="s">
        <v>255</v>
      </c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7"/>
    </row>
    <row r="76" spans="2:165" ht="11.25">
      <c r="B76" s="46" t="s">
        <v>50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8" t="s">
        <v>135</v>
      </c>
      <c r="AZ76" s="49"/>
      <c r="BA76" s="49"/>
      <c r="BB76" s="49"/>
      <c r="BC76" s="49"/>
      <c r="BD76" s="50"/>
      <c r="BE76" s="54" t="s">
        <v>145</v>
      </c>
      <c r="BF76" s="49"/>
      <c r="BG76" s="49"/>
      <c r="BH76" s="49"/>
      <c r="BI76" s="49"/>
      <c r="BJ76" s="49"/>
      <c r="BK76" s="50"/>
      <c r="BL76" s="20" t="s">
        <v>255</v>
      </c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2"/>
      <c r="BZ76" s="20" t="s">
        <v>255</v>
      </c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2"/>
      <c r="CO76" s="20" t="s">
        <v>255</v>
      </c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2"/>
      <c r="DE76" s="20" t="s">
        <v>255</v>
      </c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2"/>
      <c r="DR76" s="20" t="s">
        <v>255</v>
      </c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2"/>
      <c r="EE76" s="20" t="s">
        <v>255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2"/>
      <c r="ET76" s="20" t="s">
        <v>255</v>
      </c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3"/>
    </row>
    <row r="77" spans="2:165" ht="22.5" customHeight="1">
      <c r="B77" s="56" t="s">
        <v>146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1"/>
      <c r="AZ77" s="52"/>
      <c r="BA77" s="52"/>
      <c r="BB77" s="52"/>
      <c r="BC77" s="52"/>
      <c r="BD77" s="53"/>
      <c r="BE77" s="55"/>
      <c r="BF77" s="52"/>
      <c r="BG77" s="52"/>
      <c r="BH77" s="52"/>
      <c r="BI77" s="52"/>
      <c r="BJ77" s="52"/>
      <c r="BK77" s="53"/>
      <c r="BL77" s="16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8"/>
      <c r="BZ77" s="16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8"/>
      <c r="CO77" s="16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  <c r="DE77" s="16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8"/>
      <c r="DR77" s="16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8"/>
      <c r="EE77" s="16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8"/>
      <c r="ET77" s="16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9"/>
    </row>
    <row r="78" spans="2:165" ht="11.25">
      <c r="B78" s="56" t="s">
        <v>149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1" t="s">
        <v>147</v>
      </c>
      <c r="AZ78" s="52"/>
      <c r="BA78" s="52"/>
      <c r="BB78" s="52"/>
      <c r="BC78" s="52"/>
      <c r="BD78" s="53"/>
      <c r="BE78" s="55" t="s">
        <v>148</v>
      </c>
      <c r="BF78" s="52"/>
      <c r="BG78" s="52"/>
      <c r="BH78" s="52"/>
      <c r="BI78" s="52"/>
      <c r="BJ78" s="52"/>
      <c r="BK78" s="53"/>
      <c r="BL78" s="16" t="s">
        <v>255</v>
      </c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8"/>
      <c r="BZ78" s="16" t="s">
        <v>255</v>
      </c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8"/>
      <c r="CO78" s="16" t="s">
        <v>255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8"/>
      <c r="DE78" s="16" t="s">
        <v>255</v>
      </c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8"/>
      <c r="DR78" s="16" t="s">
        <v>255</v>
      </c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8"/>
      <c r="EE78" s="16" t="s">
        <v>255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8"/>
      <c r="ET78" s="16" t="s">
        <v>255</v>
      </c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9"/>
    </row>
    <row r="79" spans="2:165" ht="12">
      <c r="B79" s="58" t="s">
        <v>151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60" t="s">
        <v>137</v>
      </c>
      <c r="AZ79" s="61"/>
      <c r="BA79" s="61"/>
      <c r="BB79" s="61"/>
      <c r="BC79" s="61"/>
      <c r="BD79" s="62"/>
      <c r="BE79" s="63" t="s">
        <v>150</v>
      </c>
      <c r="BF79" s="61"/>
      <c r="BG79" s="61"/>
      <c r="BH79" s="61"/>
      <c r="BI79" s="61"/>
      <c r="BJ79" s="61"/>
      <c r="BK79" s="62"/>
      <c r="BL79" s="24" t="s">
        <v>255</v>
      </c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6"/>
      <c r="BZ79" s="24" t="s">
        <v>255</v>
      </c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6"/>
      <c r="CO79" s="24" t="s">
        <v>255</v>
      </c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  <c r="DE79" s="24" t="s">
        <v>255</v>
      </c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6"/>
      <c r="DR79" s="24" t="s">
        <v>255</v>
      </c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6"/>
      <c r="EE79" s="24" t="s">
        <v>255</v>
      </c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6"/>
      <c r="ET79" s="24" t="s">
        <v>255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7"/>
    </row>
    <row r="80" spans="2:165" ht="11.25">
      <c r="B80" s="46" t="s">
        <v>50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8" t="s">
        <v>140</v>
      </c>
      <c r="AZ80" s="49"/>
      <c r="BA80" s="49"/>
      <c r="BB80" s="49"/>
      <c r="BC80" s="49"/>
      <c r="BD80" s="50"/>
      <c r="BE80" s="54" t="s">
        <v>153</v>
      </c>
      <c r="BF80" s="49"/>
      <c r="BG80" s="49"/>
      <c r="BH80" s="49"/>
      <c r="BI80" s="49"/>
      <c r="BJ80" s="49"/>
      <c r="BK80" s="50"/>
      <c r="BL80" s="20" t="s">
        <v>255</v>
      </c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2"/>
      <c r="BZ80" s="20" t="s">
        <v>255</v>
      </c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2"/>
      <c r="CO80" s="20" t="s">
        <v>255</v>
      </c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2"/>
      <c r="DE80" s="20" t="s">
        <v>255</v>
      </c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2"/>
      <c r="DR80" s="20" t="s">
        <v>255</v>
      </c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2"/>
      <c r="EE80" s="20" t="s">
        <v>255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2"/>
      <c r="ET80" s="20" t="s">
        <v>255</v>
      </c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3"/>
    </row>
    <row r="81" spans="2:165" ht="11.25">
      <c r="B81" s="56" t="s">
        <v>152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1"/>
      <c r="AZ81" s="52"/>
      <c r="BA81" s="52"/>
      <c r="BB81" s="52"/>
      <c r="BC81" s="52"/>
      <c r="BD81" s="53"/>
      <c r="BE81" s="55"/>
      <c r="BF81" s="52"/>
      <c r="BG81" s="52"/>
      <c r="BH81" s="52"/>
      <c r="BI81" s="52"/>
      <c r="BJ81" s="52"/>
      <c r="BK81" s="53"/>
      <c r="BL81" s="16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8"/>
      <c r="BZ81" s="16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8"/>
      <c r="CO81" s="16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8"/>
      <c r="DE81" s="16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8"/>
      <c r="DR81" s="16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8"/>
      <c r="EE81" s="16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8"/>
      <c r="ET81" s="16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9"/>
    </row>
    <row r="82" spans="2:165" ht="22.5" customHeight="1">
      <c r="B82" s="56" t="s">
        <v>154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1" t="s">
        <v>155</v>
      </c>
      <c r="AZ82" s="52"/>
      <c r="BA82" s="52"/>
      <c r="BB82" s="52"/>
      <c r="BC82" s="52"/>
      <c r="BD82" s="53"/>
      <c r="BE82" s="55" t="s">
        <v>156</v>
      </c>
      <c r="BF82" s="52"/>
      <c r="BG82" s="52"/>
      <c r="BH82" s="52"/>
      <c r="BI82" s="52"/>
      <c r="BJ82" s="52"/>
      <c r="BK82" s="53"/>
      <c r="BL82" s="16" t="s">
        <v>255</v>
      </c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8"/>
      <c r="BZ82" s="16" t="s">
        <v>255</v>
      </c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8"/>
      <c r="CO82" s="16" t="s">
        <v>255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8"/>
      <c r="DE82" s="16" t="s">
        <v>255</v>
      </c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8"/>
      <c r="DR82" s="16" t="s">
        <v>255</v>
      </c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8"/>
      <c r="EE82" s="16" t="s">
        <v>255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8"/>
      <c r="ET82" s="16" t="s">
        <v>255</v>
      </c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9"/>
    </row>
    <row r="83" spans="2:165" ht="12">
      <c r="B83" s="58" t="s">
        <v>157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60" t="s">
        <v>143</v>
      </c>
      <c r="AZ83" s="61"/>
      <c r="BA83" s="61"/>
      <c r="BB83" s="61"/>
      <c r="BC83" s="61"/>
      <c r="BD83" s="62"/>
      <c r="BE83" s="63" t="s">
        <v>158</v>
      </c>
      <c r="BF83" s="61"/>
      <c r="BG83" s="61"/>
      <c r="BH83" s="61"/>
      <c r="BI83" s="61"/>
      <c r="BJ83" s="61"/>
      <c r="BK83" s="62"/>
      <c r="BL83" s="97">
        <v>13000</v>
      </c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9"/>
      <c r="BZ83" s="97">
        <v>10151.04</v>
      </c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9"/>
      <c r="CO83" s="97" t="s">
        <v>255</v>
      </c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9"/>
      <c r="DE83" s="97" t="s">
        <v>255</v>
      </c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9"/>
      <c r="DR83" s="97" t="s">
        <v>255</v>
      </c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9"/>
      <c r="EE83" s="97">
        <f>BZ83</f>
        <v>10151.04</v>
      </c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9"/>
      <c r="ET83" s="97">
        <f>BL83-EE83</f>
        <v>2848.959999999999</v>
      </c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141"/>
    </row>
    <row r="84" spans="2:165" ht="24" customHeight="1">
      <c r="B84" s="58" t="s">
        <v>159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60" t="s">
        <v>150</v>
      </c>
      <c r="AZ84" s="61"/>
      <c r="BA84" s="61"/>
      <c r="BB84" s="61"/>
      <c r="BC84" s="61"/>
      <c r="BD84" s="62"/>
      <c r="BE84" s="63" t="s">
        <v>160</v>
      </c>
      <c r="BF84" s="61"/>
      <c r="BG84" s="61"/>
      <c r="BH84" s="61"/>
      <c r="BI84" s="61"/>
      <c r="BJ84" s="61"/>
      <c r="BK84" s="62"/>
      <c r="BL84" s="97">
        <v>107700</v>
      </c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9"/>
      <c r="BZ84" s="97">
        <v>15166.5</v>
      </c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9"/>
      <c r="CO84" s="97" t="s">
        <v>255</v>
      </c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9"/>
      <c r="DE84" s="97">
        <f>DE89</f>
        <v>0</v>
      </c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9"/>
      <c r="DR84" s="97" t="s">
        <v>255</v>
      </c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9"/>
      <c r="EE84" s="97">
        <f>BZ84+DE84</f>
        <v>15166.5</v>
      </c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9"/>
      <c r="ET84" s="97">
        <f>BL84-EE84</f>
        <v>92533.5</v>
      </c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141"/>
    </row>
    <row r="85" spans="2:165" ht="11.25">
      <c r="B85" s="46" t="s">
        <v>50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8" t="s">
        <v>162</v>
      </c>
      <c r="AZ85" s="49"/>
      <c r="BA85" s="49"/>
      <c r="BB85" s="49"/>
      <c r="BC85" s="49"/>
      <c r="BD85" s="50"/>
      <c r="BE85" s="54" t="s">
        <v>163</v>
      </c>
      <c r="BF85" s="49"/>
      <c r="BG85" s="49"/>
      <c r="BH85" s="49"/>
      <c r="BI85" s="49"/>
      <c r="BJ85" s="49"/>
      <c r="BK85" s="50"/>
      <c r="BL85" s="96" t="s">
        <v>255</v>
      </c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8"/>
      <c r="BZ85" s="96" t="s">
        <v>255</v>
      </c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8"/>
      <c r="CO85" s="96" t="s">
        <v>255</v>
      </c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8"/>
      <c r="DE85" s="96" t="s">
        <v>255</v>
      </c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8"/>
      <c r="DR85" s="96" t="s">
        <v>255</v>
      </c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8"/>
      <c r="EE85" s="96" t="s">
        <v>255</v>
      </c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8"/>
      <c r="ET85" s="96" t="s">
        <v>255</v>
      </c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9"/>
    </row>
    <row r="86" spans="2:165" ht="11.25">
      <c r="B86" s="56" t="s">
        <v>161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1"/>
      <c r="AZ86" s="52"/>
      <c r="BA86" s="52"/>
      <c r="BB86" s="52"/>
      <c r="BC86" s="52"/>
      <c r="BD86" s="53"/>
      <c r="BE86" s="55"/>
      <c r="BF86" s="52"/>
      <c r="BG86" s="52"/>
      <c r="BH86" s="52"/>
      <c r="BI86" s="52"/>
      <c r="BJ86" s="52"/>
      <c r="BK86" s="53"/>
      <c r="BL86" s="81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4"/>
      <c r="BZ86" s="81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4"/>
      <c r="CO86" s="81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4"/>
      <c r="DE86" s="81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4"/>
      <c r="DR86" s="81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4"/>
      <c r="EE86" s="81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4"/>
      <c r="ET86" s="81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140"/>
    </row>
    <row r="87" spans="2:165" ht="11.25">
      <c r="B87" s="56" t="s">
        <v>164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1" t="s">
        <v>153</v>
      </c>
      <c r="AZ87" s="52"/>
      <c r="BA87" s="52"/>
      <c r="BB87" s="52"/>
      <c r="BC87" s="52"/>
      <c r="BD87" s="53"/>
      <c r="BE87" s="55" t="s">
        <v>165</v>
      </c>
      <c r="BF87" s="52"/>
      <c r="BG87" s="52"/>
      <c r="BH87" s="52"/>
      <c r="BI87" s="52"/>
      <c r="BJ87" s="52"/>
      <c r="BK87" s="53"/>
      <c r="BL87" s="81" t="s">
        <v>255</v>
      </c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4"/>
      <c r="BZ87" s="81" t="s">
        <v>255</v>
      </c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4"/>
      <c r="CO87" s="81" t="s">
        <v>255</v>
      </c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4"/>
      <c r="DE87" s="81" t="s">
        <v>255</v>
      </c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4"/>
      <c r="DR87" s="81" t="s">
        <v>255</v>
      </c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4"/>
      <c r="EE87" s="81" t="s">
        <v>255</v>
      </c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4"/>
      <c r="ET87" s="81" t="s">
        <v>255</v>
      </c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140"/>
    </row>
    <row r="88" spans="2:165" ht="11.25">
      <c r="B88" s="56" t="s">
        <v>166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1" t="s">
        <v>156</v>
      </c>
      <c r="AZ88" s="52"/>
      <c r="BA88" s="52"/>
      <c r="BB88" s="52"/>
      <c r="BC88" s="52"/>
      <c r="BD88" s="53"/>
      <c r="BE88" s="55" t="s">
        <v>167</v>
      </c>
      <c r="BF88" s="52"/>
      <c r="BG88" s="52"/>
      <c r="BH88" s="52"/>
      <c r="BI88" s="52"/>
      <c r="BJ88" s="52"/>
      <c r="BK88" s="53"/>
      <c r="BL88" s="81" t="s">
        <v>255</v>
      </c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4"/>
      <c r="BZ88" s="81" t="s">
        <v>255</v>
      </c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4"/>
      <c r="CO88" s="81" t="s">
        <v>255</v>
      </c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4"/>
      <c r="DE88" s="81" t="s">
        <v>255</v>
      </c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4"/>
      <c r="DR88" s="81" t="s">
        <v>255</v>
      </c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4"/>
      <c r="EE88" s="81" t="s">
        <v>255</v>
      </c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4"/>
      <c r="ET88" s="81" t="s">
        <v>255</v>
      </c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140"/>
    </row>
    <row r="89" spans="2:165" ht="11.25">
      <c r="B89" s="56" t="s">
        <v>168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1" t="s">
        <v>169</v>
      </c>
      <c r="AZ89" s="52"/>
      <c r="BA89" s="52"/>
      <c r="BB89" s="52"/>
      <c r="BC89" s="52"/>
      <c r="BD89" s="53"/>
      <c r="BE89" s="55" t="s">
        <v>170</v>
      </c>
      <c r="BF89" s="52"/>
      <c r="BG89" s="52"/>
      <c r="BH89" s="52"/>
      <c r="BI89" s="52"/>
      <c r="BJ89" s="52"/>
      <c r="BK89" s="53"/>
      <c r="BL89" s="81">
        <v>107700</v>
      </c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4"/>
      <c r="BZ89" s="81">
        <v>15166.5</v>
      </c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4"/>
      <c r="CO89" s="81" t="s">
        <v>255</v>
      </c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4"/>
      <c r="DE89" s="81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4"/>
      <c r="DR89" s="81" t="s">
        <v>255</v>
      </c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4"/>
      <c r="EE89" s="81">
        <f>BZ89+DE89</f>
        <v>15166.5</v>
      </c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4"/>
      <c r="ET89" s="81">
        <f>BL89-EE89</f>
        <v>92533.5</v>
      </c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140"/>
    </row>
    <row r="90" spans="2:165" ht="12">
      <c r="B90" s="58" t="s">
        <v>171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60" t="s">
        <v>172</v>
      </c>
      <c r="AZ90" s="61"/>
      <c r="BA90" s="61"/>
      <c r="BB90" s="61"/>
      <c r="BC90" s="61"/>
      <c r="BD90" s="62"/>
      <c r="BE90" s="63" t="s">
        <v>173</v>
      </c>
      <c r="BF90" s="61"/>
      <c r="BG90" s="61"/>
      <c r="BH90" s="61"/>
      <c r="BI90" s="61"/>
      <c r="BJ90" s="61"/>
      <c r="BK90" s="62"/>
      <c r="BL90" s="97" t="s">
        <v>255</v>
      </c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9"/>
      <c r="BZ90" s="97" t="s">
        <v>255</v>
      </c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9"/>
      <c r="CO90" s="97" t="s">
        <v>255</v>
      </c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9"/>
      <c r="DE90" s="97" t="s">
        <v>255</v>
      </c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9"/>
      <c r="DR90" s="97" t="s">
        <v>255</v>
      </c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9"/>
      <c r="EE90" s="97" t="s">
        <v>255</v>
      </c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9"/>
      <c r="ET90" s="97" t="s">
        <v>255</v>
      </c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141"/>
    </row>
    <row r="91" spans="2:165" ht="11.25">
      <c r="B91" s="46" t="s">
        <v>39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8" t="s">
        <v>175</v>
      </c>
      <c r="AZ91" s="49"/>
      <c r="BA91" s="49"/>
      <c r="BB91" s="49"/>
      <c r="BC91" s="49"/>
      <c r="BD91" s="50"/>
      <c r="BE91" s="54" t="s">
        <v>176</v>
      </c>
      <c r="BF91" s="49"/>
      <c r="BG91" s="49"/>
      <c r="BH91" s="49"/>
      <c r="BI91" s="49"/>
      <c r="BJ91" s="49"/>
      <c r="BK91" s="50"/>
      <c r="BL91" s="96" t="s">
        <v>255</v>
      </c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8"/>
      <c r="BZ91" s="96" t="s">
        <v>255</v>
      </c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8"/>
      <c r="CO91" s="96" t="s">
        <v>255</v>
      </c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8"/>
      <c r="DE91" s="96" t="s">
        <v>255</v>
      </c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8"/>
      <c r="DR91" s="96" t="s">
        <v>255</v>
      </c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8"/>
      <c r="EE91" s="96" t="s">
        <v>255</v>
      </c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8"/>
      <c r="ET91" s="96" t="s">
        <v>255</v>
      </c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9"/>
    </row>
    <row r="92" spans="2:165" ht="11.25">
      <c r="B92" s="56" t="s">
        <v>174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1"/>
      <c r="AZ92" s="52"/>
      <c r="BA92" s="52"/>
      <c r="BB92" s="52"/>
      <c r="BC92" s="52"/>
      <c r="BD92" s="53"/>
      <c r="BE92" s="55"/>
      <c r="BF92" s="52"/>
      <c r="BG92" s="52"/>
      <c r="BH92" s="52"/>
      <c r="BI92" s="52"/>
      <c r="BJ92" s="52"/>
      <c r="BK92" s="53"/>
      <c r="BL92" s="81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4"/>
      <c r="BZ92" s="81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4"/>
      <c r="CO92" s="81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4"/>
      <c r="DE92" s="81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4"/>
      <c r="DR92" s="81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4"/>
      <c r="EE92" s="81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4"/>
      <c r="ET92" s="81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140"/>
    </row>
    <row r="93" spans="2:165" ht="11.25">
      <c r="B93" s="56" t="s">
        <v>177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1" t="s">
        <v>178</v>
      </c>
      <c r="AZ93" s="52"/>
      <c r="BA93" s="52"/>
      <c r="BB93" s="52"/>
      <c r="BC93" s="52"/>
      <c r="BD93" s="53"/>
      <c r="BE93" s="55" t="s">
        <v>179</v>
      </c>
      <c r="BF93" s="52"/>
      <c r="BG93" s="52"/>
      <c r="BH93" s="52"/>
      <c r="BI93" s="52"/>
      <c r="BJ93" s="52"/>
      <c r="BK93" s="53"/>
      <c r="BL93" s="81" t="s">
        <v>255</v>
      </c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4"/>
      <c r="BZ93" s="81" t="s">
        <v>255</v>
      </c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4"/>
      <c r="CO93" s="81" t="s">
        <v>255</v>
      </c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4"/>
      <c r="DE93" s="81" t="s">
        <v>255</v>
      </c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4"/>
      <c r="DR93" s="81" t="s">
        <v>255</v>
      </c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4"/>
      <c r="EE93" s="81" t="s">
        <v>255</v>
      </c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4"/>
      <c r="ET93" s="81" t="s">
        <v>255</v>
      </c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140"/>
    </row>
    <row r="94" spans="2:165" ht="12" thickBot="1">
      <c r="B94" s="135" t="s">
        <v>180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11" t="s">
        <v>181</v>
      </c>
      <c r="AZ94" s="112"/>
      <c r="BA94" s="112"/>
      <c r="BB94" s="112"/>
      <c r="BC94" s="112"/>
      <c r="BD94" s="113"/>
      <c r="BE94" s="119" t="s">
        <v>182</v>
      </c>
      <c r="BF94" s="112"/>
      <c r="BG94" s="112"/>
      <c r="BH94" s="112"/>
      <c r="BI94" s="112"/>
      <c r="BJ94" s="112"/>
      <c r="BK94" s="113"/>
      <c r="BL94" s="130" t="s">
        <v>255</v>
      </c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2"/>
      <c r="BZ94" s="130" t="s">
        <v>255</v>
      </c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2"/>
      <c r="CO94" s="130" t="s">
        <v>255</v>
      </c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2"/>
      <c r="DE94" s="130" t="s">
        <v>255</v>
      </c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2"/>
      <c r="DR94" s="130" t="s">
        <v>255</v>
      </c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2"/>
      <c r="EE94" s="130" t="s">
        <v>255</v>
      </c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2"/>
      <c r="ET94" s="130" t="s">
        <v>255</v>
      </c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3"/>
    </row>
    <row r="95" spans="2:165" ht="9.75" customHeight="1" thickBot="1">
      <c r="B95" s="1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</row>
    <row r="96" spans="2:165" ht="17.25" customHeight="1">
      <c r="B96" s="120" t="s">
        <v>250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2"/>
      <c r="AY96" s="123" t="s">
        <v>183</v>
      </c>
      <c r="AZ96" s="124"/>
      <c r="BA96" s="124"/>
      <c r="BB96" s="124"/>
      <c r="BC96" s="124"/>
      <c r="BD96" s="125"/>
      <c r="BE96" s="126" t="s">
        <v>59</v>
      </c>
      <c r="BF96" s="124"/>
      <c r="BG96" s="124"/>
      <c r="BH96" s="124"/>
      <c r="BI96" s="124"/>
      <c r="BJ96" s="124"/>
      <c r="BK96" s="125"/>
      <c r="BL96" s="127" t="s">
        <v>255</v>
      </c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9"/>
      <c r="BZ96" s="127">
        <v>12107.75</v>
      </c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9"/>
      <c r="CO96" s="127" t="s">
        <v>255</v>
      </c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  <c r="DE96" s="127">
        <v>-14079</v>
      </c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9"/>
      <c r="DR96" s="127" t="s">
        <v>255</v>
      </c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9"/>
      <c r="EE96" s="127">
        <v>-1971.25</v>
      </c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9"/>
      <c r="ET96" s="127" t="s">
        <v>255</v>
      </c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34"/>
    </row>
    <row r="97" spans="2:165" ht="3" customHeight="1" thickBot="1"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10"/>
      <c r="AY97" s="111"/>
      <c r="AZ97" s="112"/>
      <c r="BA97" s="112"/>
      <c r="BB97" s="112"/>
      <c r="BC97" s="112"/>
      <c r="BD97" s="113"/>
      <c r="BE97" s="119"/>
      <c r="BF97" s="112"/>
      <c r="BG97" s="112"/>
      <c r="BH97" s="112"/>
      <c r="BI97" s="112"/>
      <c r="BJ97" s="112"/>
      <c r="BK97" s="113"/>
      <c r="BL97" s="114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6"/>
      <c r="BZ97" s="114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6"/>
      <c r="CO97" s="114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  <c r="DE97" s="114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6"/>
      <c r="DR97" s="114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6"/>
      <c r="EE97" s="114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6"/>
      <c r="ET97" s="114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8"/>
    </row>
    <row r="98" spans="31:165" ht="12">
      <c r="AE98" s="117" t="s">
        <v>185</v>
      </c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FI98" s="2" t="s">
        <v>184</v>
      </c>
    </row>
    <row r="99" ht="3.75" customHeight="1"/>
    <row r="100" spans="2:165" ht="11.25">
      <c r="B100" s="68" t="s">
        <v>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70"/>
      <c r="AY100" s="85" t="s">
        <v>1</v>
      </c>
      <c r="AZ100" s="86"/>
      <c r="BA100" s="86"/>
      <c r="BB100" s="86"/>
      <c r="BC100" s="86"/>
      <c r="BD100" s="87"/>
      <c r="BE100" s="85" t="s">
        <v>2</v>
      </c>
      <c r="BF100" s="86"/>
      <c r="BG100" s="86"/>
      <c r="BH100" s="86"/>
      <c r="BI100" s="86"/>
      <c r="BJ100" s="86"/>
      <c r="BK100" s="87"/>
      <c r="BL100" s="85" t="s">
        <v>3</v>
      </c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7"/>
      <c r="BZ100" s="78" t="s">
        <v>9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80"/>
      <c r="ET100" s="85" t="s">
        <v>10</v>
      </c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</row>
    <row r="101" spans="2:165" ht="24" customHeight="1"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4"/>
      <c r="AY101" s="88"/>
      <c r="AZ101" s="89"/>
      <c r="BA101" s="89"/>
      <c r="BB101" s="89"/>
      <c r="BC101" s="89"/>
      <c r="BD101" s="90"/>
      <c r="BE101" s="88"/>
      <c r="BF101" s="89"/>
      <c r="BG101" s="89"/>
      <c r="BH101" s="89"/>
      <c r="BI101" s="89"/>
      <c r="BJ101" s="89"/>
      <c r="BK101" s="90"/>
      <c r="BL101" s="88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90"/>
      <c r="BZ101" s="75" t="s">
        <v>4</v>
      </c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 t="s">
        <v>5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7"/>
      <c r="DE101" s="75" t="s">
        <v>6</v>
      </c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7"/>
      <c r="DR101" s="75" t="s">
        <v>7</v>
      </c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7"/>
      <c r="EE101" s="75" t="s">
        <v>8</v>
      </c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7"/>
      <c r="ET101" s="88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</row>
    <row r="102" spans="2:165" ht="12" thickBot="1">
      <c r="B102" s="78">
        <v>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80"/>
      <c r="AY102" s="68">
        <v>2</v>
      </c>
      <c r="AZ102" s="69"/>
      <c r="BA102" s="69"/>
      <c r="BB102" s="69"/>
      <c r="BC102" s="69"/>
      <c r="BD102" s="70"/>
      <c r="BE102" s="68">
        <v>3</v>
      </c>
      <c r="BF102" s="69"/>
      <c r="BG102" s="69"/>
      <c r="BH102" s="69"/>
      <c r="BI102" s="69"/>
      <c r="BJ102" s="69"/>
      <c r="BK102" s="70"/>
      <c r="BL102" s="68">
        <v>4</v>
      </c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70"/>
      <c r="BZ102" s="68">
        <v>5</v>
      </c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70"/>
      <c r="CO102" s="68">
        <v>6</v>
      </c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70"/>
      <c r="DE102" s="68">
        <v>7</v>
      </c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70"/>
      <c r="DR102" s="68">
        <v>8</v>
      </c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70"/>
      <c r="EE102" s="68">
        <v>9</v>
      </c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70"/>
      <c r="ET102" s="68">
        <v>10</v>
      </c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</row>
    <row r="103" spans="2:165" ht="22.5" customHeight="1">
      <c r="B103" s="106" t="s">
        <v>186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71" t="s">
        <v>173</v>
      </c>
      <c r="AZ103" s="72"/>
      <c r="BA103" s="72"/>
      <c r="BB103" s="72"/>
      <c r="BC103" s="72"/>
      <c r="BD103" s="73"/>
      <c r="BE103" s="74"/>
      <c r="BF103" s="72"/>
      <c r="BG103" s="72"/>
      <c r="BH103" s="72"/>
      <c r="BI103" s="72"/>
      <c r="BJ103" s="72"/>
      <c r="BK103" s="73"/>
      <c r="BL103" s="64" t="s">
        <v>255</v>
      </c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6"/>
      <c r="BZ103" s="103">
        <v>-12107.75</v>
      </c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6"/>
      <c r="CO103" s="64" t="s">
        <v>255</v>
      </c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6"/>
      <c r="DE103" s="64">
        <v>14079</v>
      </c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6"/>
      <c r="DR103" s="64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6"/>
      <c r="EE103" s="103">
        <v>1971.25</v>
      </c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6"/>
      <c r="ET103" s="64">
        <v>-1971.25</v>
      </c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7"/>
    </row>
    <row r="104" spans="2:165" ht="11.25">
      <c r="B104" s="101" t="s">
        <v>50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48" t="s">
        <v>176</v>
      </c>
      <c r="AZ104" s="49"/>
      <c r="BA104" s="49"/>
      <c r="BB104" s="49"/>
      <c r="BC104" s="49"/>
      <c r="BD104" s="50"/>
      <c r="BE104" s="54"/>
      <c r="BF104" s="49"/>
      <c r="BG104" s="49"/>
      <c r="BH104" s="49"/>
      <c r="BI104" s="49"/>
      <c r="BJ104" s="49"/>
      <c r="BK104" s="50"/>
      <c r="BL104" s="24" t="s">
        <v>255</v>
      </c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6"/>
      <c r="BZ104" s="24" t="s">
        <v>255</v>
      </c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6"/>
      <c r="CO104" s="24" t="s">
        <v>255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6"/>
      <c r="DE104" s="24" t="s">
        <v>255</v>
      </c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6"/>
      <c r="DR104" s="24" t="s">
        <v>255</v>
      </c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6"/>
      <c r="EE104" s="24" t="s">
        <v>255</v>
      </c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6"/>
      <c r="ET104" s="24" t="s">
        <v>255</v>
      </c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7"/>
    </row>
    <row r="105" spans="2:165" ht="12">
      <c r="B105" s="104" t="s">
        <v>187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51"/>
      <c r="AZ105" s="52"/>
      <c r="BA105" s="52"/>
      <c r="BB105" s="52"/>
      <c r="BC105" s="52"/>
      <c r="BD105" s="53"/>
      <c r="BE105" s="55"/>
      <c r="BF105" s="52"/>
      <c r="BG105" s="52"/>
      <c r="BH105" s="52"/>
      <c r="BI105" s="52"/>
      <c r="BJ105" s="52"/>
      <c r="BK105" s="53"/>
      <c r="BL105" s="20" t="s">
        <v>255</v>
      </c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2"/>
      <c r="BZ105" s="20" t="s">
        <v>255</v>
      </c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2"/>
      <c r="CO105" s="20" t="s">
        <v>255</v>
      </c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2"/>
      <c r="DE105" s="20" t="s">
        <v>255</v>
      </c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2"/>
      <c r="DR105" s="20" t="s">
        <v>255</v>
      </c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2"/>
      <c r="EE105" s="20" t="s">
        <v>255</v>
      </c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2"/>
      <c r="ET105" s="20" t="s">
        <v>255</v>
      </c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3"/>
    </row>
    <row r="106" spans="2:165" ht="11.25">
      <c r="B106" s="46" t="s">
        <v>39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8" t="s">
        <v>189</v>
      </c>
      <c r="AZ106" s="49"/>
      <c r="BA106" s="49"/>
      <c r="BB106" s="49"/>
      <c r="BC106" s="49"/>
      <c r="BD106" s="50"/>
      <c r="BE106" s="54" t="s">
        <v>110</v>
      </c>
      <c r="BF106" s="49"/>
      <c r="BG106" s="49"/>
      <c r="BH106" s="49"/>
      <c r="BI106" s="49"/>
      <c r="BJ106" s="49"/>
      <c r="BK106" s="50"/>
      <c r="BL106" s="16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8"/>
      <c r="BZ106" s="16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8"/>
      <c r="CO106" s="16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8"/>
      <c r="DE106" s="16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8"/>
      <c r="DR106" s="16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8"/>
      <c r="EE106" s="16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8"/>
      <c r="ET106" s="16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9"/>
    </row>
    <row r="107" spans="2:165" ht="11.25">
      <c r="B107" s="91" t="s">
        <v>188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51"/>
      <c r="AZ107" s="52"/>
      <c r="BA107" s="52"/>
      <c r="BB107" s="52"/>
      <c r="BC107" s="52"/>
      <c r="BD107" s="53"/>
      <c r="BE107" s="55"/>
      <c r="BF107" s="52"/>
      <c r="BG107" s="52"/>
      <c r="BH107" s="52"/>
      <c r="BI107" s="52"/>
      <c r="BJ107" s="52"/>
      <c r="BK107" s="53"/>
      <c r="BL107" s="24" t="s">
        <v>255</v>
      </c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6"/>
      <c r="BZ107" s="24" t="s">
        <v>255</v>
      </c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6"/>
      <c r="CO107" s="24" t="s">
        <v>255</v>
      </c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6"/>
      <c r="DE107" s="24" t="s">
        <v>255</v>
      </c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6"/>
      <c r="DR107" s="24" t="s">
        <v>255</v>
      </c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6"/>
      <c r="EE107" s="24" t="s">
        <v>255</v>
      </c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6"/>
      <c r="ET107" s="24" t="s">
        <v>255</v>
      </c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7"/>
    </row>
    <row r="108" spans="2:165" ht="11.25">
      <c r="B108" s="91" t="s">
        <v>191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51" t="s">
        <v>190</v>
      </c>
      <c r="AZ108" s="52"/>
      <c r="BA108" s="52"/>
      <c r="BB108" s="52"/>
      <c r="BC108" s="52"/>
      <c r="BD108" s="53"/>
      <c r="BE108" s="55" t="s">
        <v>110</v>
      </c>
      <c r="BF108" s="52"/>
      <c r="BG108" s="52"/>
      <c r="BH108" s="52"/>
      <c r="BI108" s="52"/>
      <c r="BJ108" s="52"/>
      <c r="BK108" s="53"/>
      <c r="BL108" s="24" t="s">
        <v>255</v>
      </c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6"/>
      <c r="BZ108" s="24" t="s">
        <v>255</v>
      </c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6"/>
      <c r="CO108" s="24" t="s">
        <v>255</v>
      </c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6"/>
      <c r="DE108" s="24" t="s">
        <v>255</v>
      </c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6"/>
      <c r="DR108" s="24" t="s">
        <v>255</v>
      </c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6"/>
      <c r="EE108" s="24" t="s">
        <v>255</v>
      </c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6"/>
      <c r="ET108" s="24" t="s">
        <v>255</v>
      </c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7"/>
    </row>
    <row r="109" spans="2:165" ht="11.25">
      <c r="B109" s="91" t="s">
        <v>192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51" t="s">
        <v>193</v>
      </c>
      <c r="AZ109" s="52"/>
      <c r="BA109" s="52"/>
      <c r="BB109" s="52"/>
      <c r="BC109" s="52"/>
      <c r="BD109" s="53"/>
      <c r="BE109" s="55" t="s">
        <v>194</v>
      </c>
      <c r="BF109" s="52"/>
      <c r="BG109" s="52"/>
      <c r="BH109" s="52"/>
      <c r="BI109" s="52"/>
      <c r="BJ109" s="52"/>
      <c r="BK109" s="53"/>
      <c r="BL109" s="24" t="s">
        <v>255</v>
      </c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6"/>
      <c r="BZ109" s="24" t="s">
        <v>255</v>
      </c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6"/>
      <c r="CO109" s="24" t="s">
        <v>255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6"/>
      <c r="DE109" s="24" t="s">
        <v>255</v>
      </c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6"/>
      <c r="DR109" s="24" t="s">
        <v>255</v>
      </c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6"/>
      <c r="EE109" s="24" t="s">
        <v>255</v>
      </c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6"/>
      <c r="ET109" s="24" t="s">
        <v>255</v>
      </c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7"/>
    </row>
    <row r="110" spans="2:165" ht="11.25">
      <c r="B110" s="91" t="s">
        <v>195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51" t="s">
        <v>196</v>
      </c>
      <c r="AZ110" s="52"/>
      <c r="BA110" s="52"/>
      <c r="BB110" s="52"/>
      <c r="BC110" s="52"/>
      <c r="BD110" s="53"/>
      <c r="BE110" s="55" t="s">
        <v>197</v>
      </c>
      <c r="BF110" s="52"/>
      <c r="BG110" s="52"/>
      <c r="BH110" s="52"/>
      <c r="BI110" s="52"/>
      <c r="BJ110" s="52"/>
      <c r="BK110" s="53"/>
      <c r="BL110" s="20" t="s">
        <v>255</v>
      </c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2"/>
      <c r="BZ110" s="20" t="s">
        <v>255</v>
      </c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2"/>
      <c r="CO110" s="20" t="s">
        <v>255</v>
      </c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2"/>
      <c r="DE110" s="20" t="s">
        <v>255</v>
      </c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2"/>
      <c r="DR110" s="20" t="s">
        <v>255</v>
      </c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2"/>
      <c r="EE110" s="20" t="s">
        <v>255</v>
      </c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2"/>
      <c r="ET110" s="20" t="s">
        <v>255</v>
      </c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3"/>
    </row>
    <row r="111" spans="2:165" ht="11.25">
      <c r="B111" s="91" t="s">
        <v>198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51" t="s">
        <v>199</v>
      </c>
      <c r="AZ111" s="52"/>
      <c r="BA111" s="52"/>
      <c r="BB111" s="52"/>
      <c r="BC111" s="52"/>
      <c r="BD111" s="53"/>
      <c r="BE111" s="55" t="s">
        <v>200</v>
      </c>
      <c r="BF111" s="52"/>
      <c r="BG111" s="52"/>
      <c r="BH111" s="52"/>
      <c r="BI111" s="52"/>
      <c r="BJ111" s="52"/>
      <c r="BK111" s="53"/>
      <c r="BL111" s="16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8"/>
      <c r="BZ111" s="16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8"/>
      <c r="CO111" s="16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8"/>
      <c r="DE111" s="16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8"/>
      <c r="DR111" s="16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8"/>
      <c r="EE111" s="16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8"/>
      <c r="ET111" s="16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9"/>
    </row>
    <row r="112" spans="2:165" ht="11.25">
      <c r="B112" s="91" t="s">
        <v>201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51" t="s">
        <v>202</v>
      </c>
      <c r="AZ112" s="52"/>
      <c r="BA112" s="52"/>
      <c r="BB112" s="52"/>
      <c r="BC112" s="52"/>
      <c r="BD112" s="53"/>
      <c r="BE112" s="55" t="s">
        <v>203</v>
      </c>
      <c r="BF112" s="52"/>
      <c r="BG112" s="52"/>
      <c r="BH112" s="52"/>
      <c r="BI112" s="52"/>
      <c r="BJ112" s="52"/>
      <c r="BK112" s="53"/>
      <c r="BL112" s="16" t="s">
        <v>255</v>
      </c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8"/>
      <c r="BZ112" s="16" t="s">
        <v>255</v>
      </c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8"/>
      <c r="CO112" s="16" t="s">
        <v>255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8"/>
      <c r="DE112" s="16" t="s">
        <v>255</v>
      </c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8"/>
      <c r="DR112" s="16" t="s">
        <v>255</v>
      </c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8"/>
      <c r="EE112" s="16" t="s">
        <v>255</v>
      </c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8"/>
      <c r="ET112" s="16" t="s">
        <v>255</v>
      </c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9"/>
    </row>
    <row r="113" spans="2:165" ht="11.25">
      <c r="B113" s="91" t="s">
        <v>204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51" t="s">
        <v>205</v>
      </c>
      <c r="AZ113" s="52"/>
      <c r="BA113" s="52"/>
      <c r="BB113" s="52"/>
      <c r="BC113" s="52"/>
      <c r="BD113" s="53"/>
      <c r="BE113" s="55" t="s">
        <v>206</v>
      </c>
      <c r="BF113" s="52"/>
      <c r="BG113" s="52"/>
      <c r="BH113" s="52"/>
      <c r="BI113" s="52"/>
      <c r="BJ113" s="52"/>
      <c r="BK113" s="53"/>
      <c r="BL113" s="24" t="s">
        <v>255</v>
      </c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6"/>
      <c r="BZ113" s="24" t="s">
        <v>255</v>
      </c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6"/>
      <c r="CO113" s="24" t="s">
        <v>255</v>
      </c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6"/>
      <c r="DE113" s="24" t="s">
        <v>255</v>
      </c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6"/>
      <c r="DR113" s="24" t="s">
        <v>255</v>
      </c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6"/>
      <c r="EE113" s="24" t="s">
        <v>255</v>
      </c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6"/>
      <c r="ET113" s="24" t="s">
        <v>255</v>
      </c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7"/>
    </row>
    <row r="114" spans="2:165" ht="11.25">
      <c r="B114" s="91" t="s">
        <v>207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51" t="s">
        <v>208</v>
      </c>
      <c r="AZ114" s="52"/>
      <c r="BA114" s="52"/>
      <c r="BB114" s="52"/>
      <c r="BC114" s="52"/>
      <c r="BD114" s="53"/>
      <c r="BE114" s="55" t="s">
        <v>209</v>
      </c>
      <c r="BF114" s="52"/>
      <c r="BG114" s="52"/>
      <c r="BH114" s="52"/>
      <c r="BI114" s="52"/>
      <c r="BJ114" s="52"/>
      <c r="BK114" s="53"/>
      <c r="BL114" s="20" t="s">
        <v>255</v>
      </c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2"/>
      <c r="BZ114" s="20" t="s">
        <v>255</v>
      </c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2"/>
      <c r="CO114" s="20" t="s">
        <v>255</v>
      </c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2"/>
      <c r="DE114" s="20" t="s">
        <v>255</v>
      </c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2"/>
      <c r="DR114" s="20" t="s">
        <v>255</v>
      </c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2"/>
      <c r="EE114" s="20" t="s">
        <v>255</v>
      </c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2"/>
      <c r="ET114" s="20" t="s">
        <v>255</v>
      </c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3"/>
    </row>
    <row r="115" spans="2:165" ht="12">
      <c r="B115" s="58" t="s">
        <v>210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60" t="s">
        <v>75</v>
      </c>
      <c r="AZ115" s="61"/>
      <c r="BA115" s="61"/>
      <c r="BB115" s="61"/>
      <c r="BC115" s="61"/>
      <c r="BD115" s="62"/>
      <c r="BE115" s="63"/>
      <c r="BF115" s="61"/>
      <c r="BG115" s="61"/>
      <c r="BH115" s="61"/>
      <c r="BI115" s="61"/>
      <c r="BJ115" s="61"/>
      <c r="BK115" s="62"/>
      <c r="BL115" s="16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8"/>
      <c r="BZ115" s="16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8"/>
      <c r="CO115" s="16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8"/>
      <c r="DE115" s="16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8"/>
      <c r="DR115" s="16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8"/>
      <c r="EE115" s="16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8"/>
      <c r="ET115" s="16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9"/>
    </row>
    <row r="116" spans="2:165" ht="11.25">
      <c r="B116" s="46" t="s">
        <v>39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8" t="s">
        <v>211</v>
      </c>
      <c r="AZ116" s="49"/>
      <c r="BA116" s="49"/>
      <c r="BB116" s="49"/>
      <c r="BC116" s="49"/>
      <c r="BD116" s="50"/>
      <c r="BE116" s="54" t="s">
        <v>110</v>
      </c>
      <c r="BF116" s="49"/>
      <c r="BG116" s="49"/>
      <c r="BH116" s="49"/>
      <c r="BI116" s="49"/>
      <c r="BJ116" s="49"/>
      <c r="BK116" s="50"/>
      <c r="BL116" s="16" t="s">
        <v>255</v>
      </c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8"/>
      <c r="BZ116" s="16" t="s">
        <v>255</v>
      </c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8"/>
      <c r="CO116" s="16" t="s">
        <v>255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8"/>
      <c r="DE116" s="16" t="s">
        <v>255</v>
      </c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8"/>
      <c r="DR116" s="16" t="s">
        <v>255</v>
      </c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8"/>
      <c r="EE116" s="16" t="s">
        <v>255</v>
      </c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8"/>
      <c r="ET116" s="16" t="s">
        <v>255</v>
      </c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9"/>
    </row>
    <row r="117" spans="2:165" ht="11.25">
      <c r="B117" s="91" t="s">
        <v>188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51"/>
      <c r="AZ117" s="52"/>
      <c r="BA117" s="52"/>
      <c r="BB117" s="52"/>
      <c r="BC117" s="52"/>
      <c r="BD117" s="53"/>
      <c r="BE117" s="55"/>
      <c r="BF117" s="52"/>
      <c r="BG117" s="52"/>
      <c r="BH117" s="52"/>
      <c r="BI117" s="52"/>
      <c r="BJ117" s="52"/>
      <c r="BK117" s="53"/>
      <c r="BL117" s="16" t="s">
        <v>255</v>
      </c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8"/>
      <c r="BZ117" s="16" t="s">
        <v>255</v>
      </c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8"/>
      <c r="CO117" s="16" t="s">
        <v>255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8"/>
      <c r="DE117" s="16" t="s">
        <v>255</v>
      </c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8"/>
      <c r="DR117" s="16" t="s">
        <v>255</v>
      </c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8"/>
      <c r="EE117" s="16" t="s">
        <v>255</v>
      </c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8"/>
      <c r="ET117" s="16" t="s">
        <v>255</v>
      </c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9"/>
    </row>
    <row r="118" spans="2:165" ht="11.25">
      <c r="B118" s="91" t="s">
        <v>191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51" t="s">
        <v>251</v>
      </c>
      <c r="AZ118" s="52"/>
      <c r="BA118" s="52"/>
      <c r="BB118" s="52"/>
      <c r="BC118" s="52"/>
      <c r="BD118" s="53"/>
      <c r="BE118" s="55" t="s">
        <v>110</v>
      </c>
      <c r="BF118" s="52"/>
      <c r="BG118" s="52"/>
      <c r="BH118" s="52"/>
      <c r="BI118" s="52"/>
      <c r="BJ118" s="52"/>
      <c r="BK118" s="53"/>
      <c r="BL118" s="16" t="s">
        <v>255</v>
      </c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8"/>
      <c r="BZ118" s="16" t="s">
        <v>255</v>
      </c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8"/>
      <c r="CO118" s="16" t="s">
        <v>255</v>
      </c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8"/>
      <c r="DE118" s="16" t="s">
        <v>255</v>
      </c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8"/>
      <c r="DR118" s="16" t="s">
        <v>255</v>
      </c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8"/>
      <c r="EE118" s="16" t="s">
        <v>255</v>
      </c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8"/>
      <c r="ET118" s="16" t="s">
        <v>255</v>
      </c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9"/>
    </row>
    <row r="119" spans="2:165" ht="11.25">
      <c r="B119" s="91" t="s">
        <v>204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51" t="s">
        <v>212</v>
      </c>
      <c r="AZ119" s="52"/>
      <c r="BA119" s="52"/>
      <c r="BB119" s="52"/>
      <c r="BC119" s="52"/>
      <c r="BD119" s="53"/>
      <c r="BE119" s="55" t="s">
        <v>213</v>
      </c>
      <c r="BF119" s="52"/>
      <c r="BG119" s="52"/>
      <c r="BH119" s="52"/>
      <c r="BI119" s="52"/>
      <c r="BJ119" s="52"/>
      <c r="BK119" s="53"/>
      <c r="BL119" s="16" t="s">
        <v>255</v>
      </c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8"/>
      <c r="BZ119" s="16" t="s">
        <v>255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8"/>
      <c r="CO119" s="16" t="s">
        <v>255</v>
      </c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8"/>
      <c r="DE119" s="16" t="s">
        <v>255</v>
      </c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8"/>
      <c r="DR119" s="16" t="s">
        <v>255</v>
      </c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8"/>
      <c r="EE119" s="16" t="s">
        <v>255</v>
      </c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8"/>
      <c r="ET119" s="16" t="s">
        <v>255</v>
      </c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9"/>
    </row>
    <row r="120" spans="2:165" ht="11.25">
      <c r="B120" s="91" t="s">
        <v>207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51" t="s">
        <v>214</v>
      </c>
      <c r="AZ120" s="52"/>
      <c r="BA120" s="52"/>
      <c r="BB120" s="52"/>
      <c r="BC120" s="52"/>
      <c r="BD120" s="53"/>
      <c r="BE120" s="55" t="s">
        <v>215</v>
      </c>
      <c r="BF120" s="52"/>
      <c r="BG120" s="52"/>
      <c r="BH120" s="52"/>
      <c r="BI120" s="52"/>
      <c r="BJ120" s="52"/>
      <c r="BK120" s="53"/>
      <c r="BL120" s="16" t="s">
        <v>255</v>
      </c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8"/>
      <c r="BZ120" s="16" t="s">
        <v>255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8"/>
      <c r="CO120" s="16" t="s">
        <v>255</v>
      </c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8"/>
      <c r="DE120" s="24" t="s">
        <v>255</v>
      </c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6"/>
      <c r="DR120" s="16" t="s">
        <v>255</v>
      </c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8"/>
      <c r="EE120" s="16" t="s">
        <v>255</v>
      </c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8"/>
      <c r="ET120" s="16" t="s">
        <v>255</v>
      </c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9"/>
    </row>
    <row r="121" spans="2:165" ht="12">
      <c r="B121" s="58" t="s">
        <v>216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60" t="s">
        <v>217</v>
      </c>
      <c r="AZ121" s="61"/>
      <c r="BA121" s="61"/>
      <c r="BB121" s="61"/>
      <c r="BC121" s="61"/>
      <c r="BD121" s="62"/>
      <c r="BE121" s="63" t="s">
        <v>59</v>
      </c>
      <c r="BF121" s="61"/>
      <c r="BG121" s="61"/>
      <c r="BH121" s="61"/>
      <c r="BI121" s="61"/>
      <c r="BJ121" s="61"/>
      <c r="BK121" s="62"/>
      <c r="BL121" s="16" t="s">
        <v>255</v>
      </c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8"/>
      <c r="BZ121" s="81">
        <v>1971.25</v>
      </c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8"/>
      <c r="CO121" s="24" t="s">
        <v>255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6"/>
      <c r="DE121" s="81" t="s">
        <v>255</v>
      </c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4"/>
      <c r="DR121" s="16" t="s">
        <v>255</v>
      </c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8"/>
      <c r="EE121" s="81">
        <f>BZ121</f>
        <v>1971.25</v>
      </c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8"/>
      <c r="ET121" s="16">
        <v>-1971.25</v>
      </c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9"/>
    </row>
    <row r="122" spans="2:165" ht="11.25">
      <c r="B122" s="91" t="s">
        <v>218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51" t="s">
        <v>206</v>
      </c>
      <c r="AZ122" s="52"/>
      <c r="BA122" s="52"/>
      <c r="BB122" s="52"/>
      <c r="BC122" s="52"/>
      <c r="BD122" s="53"/>
      <c r="BE122" s="55" t="s">
        <v>194</v>
      </c>
      <c r="BF122" s="52"/>
      <c r="BG122" s="52"/>
      <c r="BH122" s="52"/>
      <c r="BI122" s="52"/>
      <c r="BJ122" s="52"/>
      <c r="BK122" s="53"/>
      <c r="BL122" s="16" t="s">
        <v>255</v>
      </c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8"/>
      <c r="BZ122" s="97">
        <v>-335658.16</v>
      </c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9"/>
      <c r="CO122" s="16" t="s">
        <v>255</v>
      </c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8"/>
      <c r="DE122" s="81">
        <v>-14079</v>
      </c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4"/>
      <c r="DR122" s="81" t="s">
        <v>255</v>
      </c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4"/>
      <c r="EE122" s="97">
        <v>-349737.16</v>
      </c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9"/>
      <c r="ET122" s="16" t="s">
        <v>59</v>
      </c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9"/>
    </row>
    <row r="123" spans="2:165" ht="11.25">
      <c r="B123" s="91" t="s">
        <v>219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51" t="s">
        <v>213</v>
      </c>
      <c r="AZ123" s="52"/>
      <c r="BA123" s="52"/>
      <c r="BB123" s="52"/>
      <c r="BC123" s="52"/>
      <c r="BD123" s="53"/>
      <c r="BE123" s="55" t="s">
        <v>197</v>
      </c>
      <c r="BF123" s="52"/>
      <c r="BG123" s="52"/>
      <c r="BH123" s="52"/>
      <c r="BI123" s="52"/>
      <c r="BJ123" s="52"/>
      <c r="BK123" s="53"/>
      <c r="BL123" s="16" t="s">
        <v>255</v>
      </c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8"/>
      <c r="BZ123" s="81">
        <v>337629.41</v>
      </c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4"/>
      <c r="CO123" s="24" t="s">
        <v>255</v>
      </c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6"/>
      <c r="DE123" s="81">
        <v>14079</v>
      </c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4"/>
      <c r="DR123" s="81" t="s">
        <v>255</v>
      </c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4"/>
      <c r="EE123" s="97">
        <v>351708.41</v>
      </c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9"/>
      <c r="ET123" s="16" t="s">
        <v>59</v>
      </c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9"/>
    </row>
    <row r="124" spans="2:165" ht="24" customHeight="1">
      <c r="B124" s="58" t="s">
        <v>221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60" t="s">
        <v>220</v>
      </c>
      <c r="AZ124" s="61"/>
      <c r="BA124" s="61"/>
      <c r="BB124" s="61"/>
      <c r="BC124" s="61"/>
      <c r="BD124" s="62"/>
      <c r="BE124" s="63" t="s">
        <v>59</v>
      </c>
      <c r="BF124" s="61"/>
      <c r="BG124" s="61"/>
      <c r="BH124" s="61"/>
      <c r="BI124" s="61"/>
      <c r="BJ124" s="61"/>
      <c r="BK124" s="62"/>
      <c r="BL124" s="24" t="s">
        <v>255</v>
      </c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6"/>
      <c r="BZ124" s="97">
        <v>-14079</v>
      </c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9"/>
      <c r="CO124" s="95" t="s">
        <v>255</v>
      </c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7">
        <v>14079</v>
      </c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6"/>
      <c r="DR124" s="24" t="s">
        <v>255</v>
      </c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6"/>
      <c r="EE124" s="24" t="s">
        <v>255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6"/>
      <c r="ET124" s="24" t="s">
        <v>255</v>
      </c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7"/>
    </row>
    <row r="125" spans="2:165" ht="12.75" customHeight="1">
      <c r="B125" s="46" t="s">
        <v>50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8" t="s">
        <v>222</v>
      </c>
      <c r="AZ125" s="49"/>
      <c r="BA125" s="49"/>
      <c r="BB125" s="49"/>
      <c r="BC125" s="49"/>
      <c r="BD125" s="50"/>
      <c r="BE125" s="54" t="s">
        <v>194</v>
      </c>
      <c r="BF125" s="49"/>
      <c r="BG125" s="49"/>
      <c r="BH125" s="49"/>
      <c r="BI125" s="49"/>
      <c r="BJ125" s="49"/>
      <c r="BK125" s="50"/>
      <c r="BL125" s="20" t="s">
        <v>255</v>
      </c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2"/>
      <c r="BZ125" s="20" t="s">
        <v>255</v>
      </c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2"/>
      <c r="CO125" s="95" t="s">
        <v>255</v>
      </c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6">
        <f>DE124</f>
        <v>14079</v>
      </c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2"/>
      <c r="DR125" s="20" t="s">
        <v>255</v>
      </c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2"/>
      <c r="EE125" s="100">
        <f>DE125</f>
        <v>14079</v>
      </c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2"/>
      <c r="ET125" s="20" t="s">
        <v>255</v>
      </c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3"/>
    </row>
    <row r="126" spans="2:165" ht="11.25">
      <c r="B126" s="91" t="s">
        <v>223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51"/>
      <c r="AZ126" s="52"/>
      <c r="BA126" s="52"/>
      <c r="BB126" s="52"/>
      <c r="BC126" s="52"/>
      <c r="BD126" s="53"/>
      <c r="BE126" s="55"/>
      <c r="BF126" s="52"/>
      <c r="BG126" s="52"/>
      <c r="BH126" s="52"/>
      <c r="BI126" s="52"/>
      <c r="BJ126" s="52"/>
      <c r="BK126" s="53"/>
      <c r="BL126" s="16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8"/>
      <c r="BZ126" s="16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8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16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8"/>
      <c r="DR126" s="16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8"/>
      <c r="EE126" s="16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8"/>
      <c r="ET126" s="16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9"/>
    </row>
    <row r="127" spans="2:165" ht="11.25">
      <c r="B127" s="91" t="s">
        <v>224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51" t="s">
        <v>225</v>
      </c>
      <c r="AZ127" s="52"/>
      <c r="BA127" s="52"/>
      <c r="BB127" s="52"/>
      <c r="BC127" s="52"/>
      <c r="BD127" s="53"/>
      <c r="BE127" s="55" t="s">
        <v>197</v>
      </c>
      <c r="BF127" s="52"/>
      <c r="BG127" s="52"/>
      <c r="BH127" s="52"/>
      <c r="BI127" s="52"/>
      <c r="BJ127" s="52"/>
      <c r="BK127" s="53"/>
      <c r="BL127" s="16" t="s">
        <v>255</v>
      </c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8"/>
      <c r="BZ127" s="81">
        <f>BZ124</f>
        <v>-14079</v>
      </c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4"/>
      <c r="CO127" s="16" t="s">
        <v>255</v>
      </c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8"/>
      <c r="DE127" s="81" t="s">
        <v>255</v>
      </c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4"/>
      <c r="DR127" s="16" t="s">
        <v>255</v>
      </c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8"/>
      <c r="EE127" s="81">
        <f>BZ127</f>
        <v>-14079</v>
      </c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8"/>
      <c r="ET127" s="16" t="s">
        <v>255</v>
      </c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9"/>
    </row>
    <row r="128" ht="11.25">
      <c r="FI128" s="2" t="s">
        <v>226</v>
      </c>
    </row>
    <row r="129" ht="3.75" customHeight="1"/>
    <row r="130" spans="2:165" ht="11.25">
      <c r="B130" s="68" t="s">
        <v>0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70"/>
      <c r="AY130" s="85" t="s">
        <v>1</v>
      </c>
      <c r="AZ130" s="86"/>
      <c r="BA130" s="86"/>
      <c r="BB130" s="86"/>
      <c r="BC130" s="86"/>
      <c r="BD130" s="87"/>
      <c r="BE130" s="85" t="s">
        <v>2</v>
      </c>
      <c r="BF130" s="86"/>
      <c r="BG130" s="86"/>
      <c r="BH130" s="86"/>
      <c r="BI130" s="86"/>
      <c r="BJ130" s="86"/>
      <c r="BK130" s="87"/>
      <c r="BL130" s="85" t="s">
        <v>3</v>
      </c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7"/>
      <c r="BZ130" s="78" t="s">
        <v>9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80"/>
      <c r="ET130" s="85" t="s">
        <v>10</v>
      </c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</row>
    <row r="131" spans="2:165" ht="24" customHeight="1">
      <c r="B131" s="8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4"/>
      <c r="AY131" s="88"/>
      <c r="AZ131" s="89"/>
      <c r="BA131" s="89"/>
      <c r="BB131" s="89"/>
      <c r="BC131" s="89"/>
      <c r="BD131" s="90"/>
      <c r="BE131" s="88"/>
      <c r="BF131" s="89"/>
      <c r="BG131" s="89"/>
      <c r="BH131" s="89"/>
      <c r="BI131" s="89"/>
      <c r="BJ131" s="89"/>
      <c r="BK131" s="90"/>
      <c r="BL131" s="88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90"/>
      <c r="BZ131" s="75" t="s">
        <v>4</v>
      </c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7"/>
      <c r="CO131" s="75" t="s">
        <v>5</v>
      </c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7"/>
      <c r="DE131" s="75" t="s">
        <v>6</v>
      </c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7"/>
      <c r="DR131" s="75" t="s">
        <v>7</v>
      </c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7"/>
      <c r="EE131" s="75" t="s">
        <v>8</v>
      </c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7"/>
      <c r="ET131" s="88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</row>
    <row r="132" spans="2:165" ht="12" thickBot="1">
      <c r="B132" s="78">
        <v>1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80"/>
      <c r="AY132" s="68">
        <v>2</v>
      </c>
      <c r="AZ132" s="69"/>
      <c r="BA132" s="69"/>
      <c r="BB132" s="69"/>
      <c r="BC132" s="69"/>
      <c r="BD132" s="70"/>
      <c r="BE132" s="68">
        <v>3</v>
      </c>
      <c r="BF132" s="69"/>
      <c r="BG132" s="69"/>
      <c r="BH132" s="69"/>
      <c r="BI132" s="69"/>
      <c r="BJ132" s="69"/>
      <c r="BK132" s="70"/>
      <c r="BL132" s="68">
        <v>4</v>
      </c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70"/>
      <c r="BZ132" s="68">
        <v>5</v>
      </c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70"/>
      <c r="CO132" s="68">
        <v>6</v>
      </c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70"/>
      <c r="DE132" s="68">
        <v>7</v>
      </c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70"/>
      <c r="DR132" s="68">
        <v>8</v>
      </c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70"/>
      <c r="EE132" s="68">
        <v>9</v>
      </c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70"/>
      <c r="ET132" s="68">
        <v>10</v>
      </c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</row>
    <row r="133" spans="2:165" ht="12">
      <c r="B133" s="58" t="s">
        <v>227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71" t="s">
        <v>215</v>
      </c>
      <c r="AZ133" s="72"/>
      <c r="BA133" s="72"/>
      <c r="BB133" s="72"/>
      <c r="BC133" s="72"/>
      <c r="BD133" s="73"/>
      <c r="BE133" s="74" t="s">
        <v>59</v>
      </c>
      <c r="BF133" s="72"/>
      <c r="BG133" s="72"/>
      <c r="BH133" s="72"/>
      <c r="BI133" s="72"/>
      <c r="BJ133" s="72"/>
      <c r="BK133" s="73"/>
      <c r="BL133" s="64" t="s">
        <v>255</v>
      </c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6"/>
      <c r="BZ133" s="64" t="s">
        <v>255</v>
      </c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6"/>
      <c r="CO133" s="64" t="s">
        <v>255</v>
      </c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6"/>
      <c r="DE133" s="64" t="s">
        <v>255</v>
      </c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6"/>
      <c r="DR133" s="64" t="s">
        <v>255</v>
      </c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6"/>
      <c r="EE133" s="64" t="s">
        <v>255</v>
      </c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6"/>
      <c r="ET133" s="64" t="s">
        <v>255</v>
      </c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7"/>
    </row>
    <row r="134" spans="2:165" ht="11.25">
      <c r="B134" s="46" t="s">
        <v>50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8" t="s">
        <v>228</v>
      </c>
      <c r="AZ134" s="49"/>
      <c r="BA134" s="49"/>
      <c r="BB134" s="49"/>
      <c r="BC134" s="49"/>
      <c r="BD134" s="50"/>
      <c r="BE134" s="54"/>
      <c r="BF134" s="49"/>
      <c r="BG134" s="49"/>
      <c r="BH134" s="49"/>
      <c r="BI134" s="49"/>
      <c r="BJ134" s="49"/>
      <c r="BK134" s="50"/>
      <c r="BL134" s="20" t="s">
        <v>255</v>
      </c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2"/>
      <c r="BZ134" s="20" t="s">
        <v>255</v>
      </c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2"/>
      <c r="CO134" s="20" t="s">
        <v>255</v>
      </c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2"/>
      <c r="DE134" s="20" t="s">
        <v>255</v>
      </c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2"/>
      <c r="DR134" s="20" t="s">
        <v>255</v>
      </c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2"/>
      <c r="EE134" s="20" t="s">
        <v>255</v>
      </c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2"/>
      <c r="ET134" s="20" t="s">
        <v>255</v>
      </c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3"/>
    </row>
    <row r="135" spans="2:165" ht="22.5" customHeight="1">
      <c r="B135" s="56" t="s">
        <v>229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1"/>
      <c r="AZ135" s="52"/>
      <c r="BA135" s="52"/>
      <c r="BB135" s="52"/>
      <c r="BC135" s="52"/>
      <c r="BD135" s="53"/>
      <c r="BE135" s="55"/>
      <c r="BF135" s="52"/>
      <c r="BG135" s="52"/>
      <c r="BH135" s="52"/>
      <c r="BI135" s="52"/>
      <c r="BJ135" s="52"/>
      <c r="BK135" s="53"/>
      <c r="BL135" s="16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8"/>
      <c r="BZ135" s="16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8"/>
      <c r="CO135" s="16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8"/>
      <c r="DE135" s="16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8"/>
      <c r="DR135" s="16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8"/>
      <c r="EE135" s="16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8"/>
      <c r="ET135" s="16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9"/>
    </row>
    <row r="136" spans="2:165" ht="22.5" customHeight="1">
      <c r="B136" s="56" t="s">
        <v>231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1" t="s">
        <v>230</v>
      </c>
      <c r="AZ136" s="52"/>
      <c r="BA136" s="52"/>
      <c r="BB136" s="52"/>
      <c r="BC136" s="52"/>
      <c r="BD136" s="53"/>
      <c r="BE136" s="55"/>
      <c r="BF136" s="52"/>
      <c r="BG136" s="52"/>
      <c r="BH136" s="52"/>
      <c r="BI136" s="52"/>
      <c r="BJ136" s="52"/>
      <c r="BK136" s="53"/>
      <c r="BL136" s="16" t="s">
        <v>255</v>
      </c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8"/>
      <c r="BZ136" s="16" t="s">
        <v>255</v>
      </c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8"/>
      <c r="CO136" s="16" t="s">
        <v>255</v>
      </c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8"/>
      <c r="DE136" s="16" t="s">
        <v>255</v>
      </c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8"/>
      <c r="DR136" s="16" t="s">
        <v>255</v>
      </c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8"/>
      <c r="EE136" s="16" t="s">
        <v>255</v>
      </c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8"/>
      <c r="ET136" s="16" t="s">
        <v>255</v>
      </c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9"/>
    </row>
    <row r="137" spans="2:165" ht="24" customHeight="1">
      <c r="B137" s="58" t="s">
        <v>232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60" t="s">
        <v>233</v>
      </c>
      <c r="AZ137" s="61"/>
      <c r="BA137" s="61"/>
      <c r="BB137" s="61"/>
      <c r="BC137" s="61"/>
      <c r="BD137" s="62"/>
      <c r="BE137" s="63" t="s">
        <v>59</v>
      </c>
      <c r="BF137" s="61"/>
      <c r="BG137" s="61"/>
      <c r="BH137" s="61"/>
      <c r="BI137" s="61"/>
      <c r="BJ137" s="61"/>
      <c r="BK137" s="62"/>
      <c r="BL137" s="24" t="s">
        <v>255</v>
      </c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6"/>
      <c r="BZ137" s="24" t="s">
        <v>255</v>
      </c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6"/>
      <c r="CO137" s="24" t="s">
        <v>255</v>
      </c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6"/>
      <c r="DE137" s="24" t="s">
        <v>255</v>
      </c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6"/>
      <c r="DR137" s="24" t="s">
        <v>255</v>
      </c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6"/>
      <c r="EE137" s="24" t="s">
        <v>255</v>
      </c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6"/>
      <c r="ET137" s="24" t="s">
        <v>255</v>
      </c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7"/>
    </row>
    <row r="138" spans="2:165" ht="11.25">
      <c r="B138" s="46" t="s">
        <v>50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8" t="s">
        <v>234</v>
      </c>
      <c r="AZ138" s="49"/>
      <c r="BA138" s="49"/>
      <c r="BB138" s="49"/>
      <c r="BC138" s="49"/>
      <c r="BD138" s="50"/>
      <c r="BE138" s="54"/>
      <c r="BF138" s="49"/>
      <c r="BG138" s="49"/>
      <c r="BH138" s="49"/>
      <c r="BI138" s="49"/>
      <c r="BJ138" s="49"/>
      <c r="BK138" s="50"/>
      <c r="BL138" s="20" t="s">
        <v>255</v>
      </c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2"/>
      <c r="BZ138" s="20" t="s">
        <v>255</v>
      </c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2"/>
      <c r="CO138" s="20" t="s">
        <v>255</v>
      </c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2"/>
      <c r="DE138" s="20" t="s">
        <v>255</v>
      </c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2"/>
      <c r="DR138" s="20" t="s">
        <v>255</v>
      </c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2"/>
      <c r="EE138" s="20" t="s">
        <v>255</v>
      </c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2"/>
      <c r="ET138" s="20" t="s">
        <v>255</v>
      </c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3"/>
    </row>
    <row r="139" spans="2:165" ht="22.5" customHeight="1">
      <c r="B139" s="56" t="s">
        <v>236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1"/>
      <c r="AZ139" s="52"/>
      <c r="BA139" s="52"/>
      <c r="BB139" s="52"/>
      <c r="BC139" s="52"/>
      <c r="BD139" s="53"/>
      <c r="BE139" s="55"/>
      <c r="BF139" s="52"/>
      <c r="BG139" s="52"/>
      <c r="BH139" s="52"/>
      <c r="BI139" s="52"/>
      <c r="BJ139" s="52"/>
      <c r="BK139" s="53"/>
      <c r="BL139" s="16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8"/>
      <c r="BZ139" s="16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8"/>
      <c r="CO139" s="16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8"/>
      <c r="DE139" s="16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8"/>
      <c r="DR139" s="16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8"/>
      <c r="EE139" s="16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8"/>
      <c r="ET139" s="16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9"/>
    </row>
    <row r="140" spans="2:165" ht="22.5" customHeight="1" thickBot="1">
      <c r="B140" s="38" t="s">
        <v>237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40"/>
      <c r="AY140" s="44" t="s">
        <v>235</v>
      </c>
      <c r="AZ140" s="34"/>
      <c r="BA140" s="34"/>
      <c r="BB140" s="34"/>
      <c r="BC140" s="34"/>
      <c r="BD140" s="35"/>
      <c r="BE140" s="33"/>
      <c r="BF140" s="34"/>
      <c r="BG140" s="34"/>
      <c r="BH140" s="34"/>
      <c r="BI140" s="34"/>
      <c r="BJ140" s="34"/>
      <c r="BK140" s="35"/>
      <c r="BL140" s="41" t="s">
        <v>255</v>
      </c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3"/>
      <c r="BZ140" s="41" t="s">
        <v>255</v>
      </c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3"/>
      <c r="CO140" s="41" t="s">
        <v>255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3"/>
      <c r="DE140" s="41" t="s">
        <v>255</v>
      </c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3"/>
      <c r="DR140" s="41" t="s">
        <v>255</v>
      </c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3"/>
      <c r="EE140" s="41" t="s">
        <v>255</v>
      </c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3"/>
      <c r="ET140" s="41" t="s">
        <v>255</v>
      </c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5"/>
    </row>
    <row r="142" ht="3" customHeight="1"/>
    <row r="143" spans="2:93" ht="11.25">
      <c r="B143" s="37" t="s">
        <v>258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N143" s="32" t="s">
        <v>257</v>
      </c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CO143" s="1" t="s">
        <v>259</v>
      </c>
    </row>
    <row r="144" spans="2:159" ht="30" customHeight="1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1" t="s">
        <v>239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N144" s="31" t="s">
        <v>240</v>
      </c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CO144" s="36" t="s">
        <v>260</v>
      </c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D144" s="32" t="s">
        <v>256</v>
      </c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</row>
    <row r="145" spans="116:159" ht="11.25">
      <c r="DL145" s="31" t="s">
        <v>239</v>
      </c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"/>
      <c r="ED145" s="31" t="s">
        <v>240</v>
      </c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</row>
    <row r="146" spans="2:67" ht="11.25">
      <c r="B146" s="1" t="s">
        <v>241</v>
      </c>
      <c r="C146" s="36" t="s">
        <v>241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N146" s="32" t="s">
        <v>263</v>
      </c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</row>
    <row r="147" spans="19:165" ht="11.25">
      <c r="S147" s="31" t="s">
        <v>239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N147" s="31" t="s">
        <v>240</v>
      </c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</row>
    <row r="150" spans="66:165" ht="11.25">
      <c r="BN150" s="5" t="s">
        <v>242</v>
      </c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</row>
    <row r="151" spans="99:165" ht="11.25">
      <c r="CU151" s="31" t="s">
        <v>243</v>
      </c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</row>
    <row r="152" ht="11.25">
      <c r="BN152" s="1" t="s">
        <v>238</v>
      </c>
    </row>
    <row r="153" spans="66:165" ht="11.25">
      <c r="BN153" s="1" t="s">
        <v>244</v>
      </c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</row>
    <row r="154" spans="88:165" ht="11.25">
      <c r="CJ154" s="31" t="s">
        <v>246</v>
      </c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M154" s="31" t="s">
        <v>239</v>
      </c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H154" s="31" t="s">
        <v>240</v>
      </c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</row>
    <row r="156" spans="2:120" ht="11.25">
      <c r="B156" s="1" t="s">
        <v>245</v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</row>
    <row r="157" spans="15:120" ht="11.25">
      <c r="O157" s="31" t="s">
        <v>246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Q157" s="31" t="s">
        <v>239</v>
      </c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K157" s="31" t="s">
        <v>240</v>
      </c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O157" s="31" t="s">
        <v>247</v>
      </c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</row>
    <row r="159" spans="2:165" ht="11.25">
      <c r="B159" s="29" t="s">
        <v>248</v>
      </c>
      <c r="C159" s="29"/>
      <c r="D159" s="30" t="s">
        <v>264</v>
      </c>
      <c r="E159" s="30"/>
      <c r="F159" s="30"/>
      <c r="G159" s="1" t="s">
        <v>248</v>
      </c>
      <c r="J159" s="30" t="s">
        <v>265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29">
        <v>20</v>
      </c>
      <c r="AA159" s="29"/>
      <c r="AB159" s="29"/>
      <c r="AC159" s="29"/>
      <c r="AD159" s="28" t="s">
        <v>262</v>
      </c>
      <c r="AE159" s="28"/>
      <c r="AF159" s="28"/>
      <c r="AG159" s="1" t="s">
        <v>24</v>
      </c>
      <c r="BL159" s="4"/>
      <c r="BM159" s="4"/>
      <c r="BN159" s="6"/>
      <c r="CQ159" s="6"/>
      <c r="CR159" s="6"/>
      <c r="CS159" s="6"/>
      <c r="CT159" s="6"/>
      <c r="CU159" s="6"/>
      <c r="CV159" s="6"/>
      <c r="CW159" s="4"/>
      <c r="CX159" s="4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4"/>
      <c r="DV159" s="4"/>
      <c r="DW159" s="7"/>
      <c r="DX159" s="7"/>
      <c r="DY159" s="8"/>
      <c r="DZ159" s="8"/>
      <c r="EA159" s="8"/>
      <c r="EB159" s="4"/>
      <c r="EC159" s="4"/>
      <c r="ED159" s="4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7"/>
      <c r="EV159" s="7"/>
      <c r="EW159" s="7"/>
      <c r="EX159" s="7"/>
      <c r="EY159" s="7"/>
      <c r="EZ159" s="9"/>
      <c r="FA159" s="9"/>
      <c r="FB159" s="4"/>
      <c r="FC159" s="4"/>
      <c r="FD159" s="4"/>
      <c r="FE159" s="4"/>
      <c r="FF159" s="4"/>
      <c r="FG159" s="4"/>
      <c r="FH159" s="4"/>
      <c r="FI159" s="4"/>
    </row>
    <row r="160" spans="64:165" s="3" customFormat="1" ht="3" customHeight="1">
      <c r="BL160" s="10"/>
      <c r="BM160" s="10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0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2"/>
      <c r="CX160" s="12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0"/>
      <c r="DV160" s="10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0"/>
      <c r="FF160" s="10"/>
      <c r="FG160" s="10"/>
      <c r="FH160" s="10"/>
      <c r="FI160" s="10"/>
    </row>
  </sheetData>
  <sheetProtection/>
  <mergeCells count="1024">
    <mergeCell ref="ET69:FI69"/>
    <mergeCell ref="B69:AX69"/>
    <mergeCell ref="EE67:ES68"/>
    <mergeCell ref="ET67:FI68"/>
    <mergeCell ref="B68:AX68"/>
    <mergeCell ref="AY69:BD69"/>
    <mergeCell ref="BE69:BK69"/>
    <mergeCell ref="BL69:BY69"/>
    <mergeCell ref="BZ69:CN69"/>
    <mergeCell ref="EE66:ES66"/>
    <mergeCell ref="EE69:ES69"/>
    <mergeCell ref="CO66:DD66"/>
    <mergeCell ref="DE66:DQ66"/>
    <mergeCell ref="DR66:ED66"/>
    <mergeCell ref="DE67:DQ68"/>
    <mergeCell ref="CO69:DD69"/>
    <mergeCell ref="DE69:DQ69"/>
    <mergeCell ref="DR69:ED69"/>
    <mergeCell ref="DR65:ED65"/>
    <mergeCell ref="EE65:ES65"/>
    <mergeCell ref="ET66:FI66"/>
    <mergeCell ref="B67:AX67"/>
    <mergeCell ref="AY67:BD68"/>
    <mergeCell ref="BE67:BK68"/>
    <mergeCell ref="BL67:BY68"/>
    <mergeCell ref="BZ67:CN68"/>
    <mergeCell ref="CO67:DD68"/>
    <mergeCell ref="DR67:ED68"/>
    <mergeCell ref="ET65:FI65"/>
    <mergeCell ref="B66:AX66"/>
    <mergeCell ref="AY66:BD66"/>
    <mergeCell ref="BE66:BK66"/>
    <mergeCell ref="BL66:BY66"/>
    <mergeCell ref="BZ66:CN66"/>
    <mergeCell ref="BL65:BY65"/>
    <mergeCell ref="BZ65:CN65"/>
    <mergeCell ref="CO65:DD65"/>
    <mergeCell ref="DE65:DQ65"/>
    <mergeCell ref="EE62:ES62"/>
    <mergeCell ref="ET62:FI62"/>
    <mergeCell ref="B64:AX64"/>
    <mergeCell ref="B65:AX65"/>
    <mergeCell ref="AY65:BD65"/>
    <mergeCell ref="BE65:BK65"/>
    <mergeCell ref="DE63:DQ64"/>
    <mergeCell ref="DR63:ED64"/>
    <mergeCell ref="EE63:ES64"/>
    <mergeCell ref="ET63:FI64"/>
    <mergeCell ref="BE63:BK64"/>
    <mergeCell ref="BL63:BY64"/>
    <mergeCell ref="DE62:DQ62"/>
    <mergeCell ref="DR62:ED62"/>
    <mergeCell ref="BZ63:CN64"/>
    <mergeCell ref="CO63:DD64"/>
    <mergeCell ref="BZ62:CN62"/>
    <mergeCell ref="CO62:DD62"/>
    <mergeCell ref="B62:AX62"/>
    <mergeCell ref="AY62:BD62"/>
    <mergeCell ref="BE62:BK62"/>
    <mergeCell ref="BL62:BY62"/>
    <mergeCell ref="B63:AX63"/>
    <mergeCell ref="AY63:BD64"/>
    <mergeCell ref="ET60:FI60"/>
    <mergeCell ref="BE61:BK61"/>
    <mergeCell ref="BL61:BY61"/>
    <mergeCell ref="BZ61:CN61"/>
    <mergeCell ref="CO61:DD61"/>
    <mergeCell ref="DE61:DQ61"/>
    <mergeCell ref="DR61:ED61"/>
    <mergeCell ref="CO60:DD60"/>
    <mergeCell ref="EE61:ES61"/>
    <mergeCell ref="ET61:FI61"/>
    <mergeCell ref="DR57:ED57"/>
    <mergeCell ref="CO58:DD58"/>
    <mergeCell ref="DR58:ED58"/>
    <mergeCell ref="ET57:FI57"/>
    <mergeCell ref="ET58:FI58"/>
    <mergeCell ref="ET59:FI59"/>
    <mergeCell ref="DR59:ED59"/>
    <mergeCell ref="CO59:DD59"/>
    <mergeCell ref="B61:AX61"/>
    <mergeCell ref="AY61:BD61"/>
    <mergeCell ref="DE60:DQ60"/>
    <mergeCell ref="DR60:ED60"/>
    <mergeCell ref="B59:AX59"/>
    <mergeCell ref="AY59:BD59"/>
    <mergeCell ref="BZ60:CN60"/>
    <mergeCell ref="EE57:ES57"/>
    <mergeCell ref="EE58:ES58"/>
    <mergeCell ref="EE59:ES59"/>
    <mergeCell ref="B60:AX60"/>
    <mergeCell ref="AY60:BD60"/>
    <mergeCell ref="BE60:BK60"/>
    <mergeCell ref="BL60:BY60"/>
    <mergeCell ref="BE59:BK59"/>
    <mergeCell ref="BL59:BY59"/>
    <mergeCell ref="EE60:ES60"/>
    <mergeCell ref="DR54:ED54"/>
    <mergeCell ref="DE55:DQ56"/>
    <mergeCell ref="BZ59:CN59"/>
    <mergeCell ref="DE54:DQ54"/>
    <mergeCell ref="CO57:DD57"/>
    <mergeCell ref="DE59:DQ59"/>
    <mergeCell ref="DE57:DQ57"/>
    <mergeCell ref="B56:AX56"/>
    <mergeCell ref="BE58:BK58"/>
    <mergeCell ref="BZ58:CN58"/>
    <mergeCell ref="BZ57:CN57"/>
    <mergeCell ref="B58:AX58"/>
    <mergeCell ref="AY58:BD58"/>
    <mergeCell ref="AY57:BD57"/>
    <mergeCell ref="BE57:BK57"/>
    <mergeCell ref="BL57:BY57"/>
    <mergeCell ref="BZ55:CN56"/>
    <mergeCell ref="CO55:DD56"/>
    <mergeCell ref="BL58:BY58"/>
    <mergeCell ref="ET55:FI56"/>
    <mergeCell ref="B55:AX55"/>
    <mergeCell ref="AY55:BD56"/>
    <mergeCell ref="BE55:BK56"/>
    <mergeCell ref="BL55:BY56"/>
    <mergeCell ref="DR55:ED56"/>
    <mergeCell ref="EE55:ES56"/>
    <mergeCell ref="DE58:DQ58"/>
    <mergeCell ref="B57:AX57"/>
    <mergeCell ref="EE53:ES53"/>
    <mergeCell ref="ET53:FI53"/>
    <mergeCell ref="B54:AX54"/>
    <mergeCell ref="AY54:BD54"/>
    <mergeCell ref="BE54:BK54"/>
    <mergeCell ref="BL54:BY54"/>
    <mergeCell ref="BZ54:CN54"/>
    <mergeCell ref="CO54:DD54"/>
    <mergeCell ref="ET54:FI54"/>
    <mergeCell ref="EE54:ES54"/>
    <mergeCell ref="EE52:ES52"/>
    <mergeCell ref="ET52:FI52"/>
    <mergeCell ref="B53:AX53"/>
    <mergeCell ref="AY53:BD53"/>
    <mergeCell ref="BE53:BK53"/>
    <mergeCell ref="BL53:BY53"/>
    <mergeCell ref="BZ53:CN53"/>
    <mergeCell ref="CO53:DD53"/>
    <mergeCell ref="DE53:DQ53"/>
    <mergeCell ref="DR53:ED53"/>
    <mergeCell ref="BZ52:CN52"/>
    <mergeCell ref="CO52:DD52"/>
    <mergeCell ref="DE52:DQ52"/>
    <mergeCell ref="DR52:ED52"/>
    <mergeCell ref="B52:AX52"/>
    <mergeCell ref="AY52:BD52"/>
    <mergeCell ref="BE52:BK52"/>
    <mergeCell ref="BL52:BY52"/>
    <mergeCell ref="B51:AX51"/>
    <mergeCell ref="EE48:ES49"/>
    <mergeCell ref="ET48:FI49"/>
    <mergeCell ref="B49:AX49"/>
    <mergeCell ref="B50:AX50"/>
    <mergeCell ref="AY50:BD51"/>
    <mergeCell ref="BE50:BK51"/>
    <mergeCell ref="BL50:BY51"/>
    <mergeCell ref="BZ50:CN51"/>
    <mergeCell ref="CO50:DD51"/>
    <mergeCell ref="DE50:DQ51"/>
    <mergeCell ref="EE47:ES47"/>
    <mergeCell ref="ET47:FI47"/>
    <mergeCell ref="DE48:DQ49"/>
    <mergeCell ref="DR48:ED49"/>
    <mergeCell ref="DR50:ED51"/>
    <mergeCell ref="EE50:ES51"/>
    <mergeCell ref="ET50:FI51"/>
    <mergeCell ref="B48:AX48"/>
    <mergeCell ref="AY48:BD49"/>
    <mergeCell ref="BE48:BK49"/>
    <mergeCell ref="BL48:BY49"/>
    <mergeCell ref="BZ48:CN49"/>
    <mergeCell ref="CO48:DD49"/>
    <mergeCell ref="EE46:ES46"/>
    <mergeCell ref="ET46:FI46"/>
    <mergeCell ref="BZ47:CN47"/>
    <mergeCell ref="CO47:DD47"/>
    <mergeCell ref="DE47:DQ47"/>
    <mergeCell ref="DR47:ED47"/>
    <mergeCell ref="BZ46:CN46"/>
    <mergeCell ref="CO46:DD46"/>
    <mergeCell ref="B47:AX47"/>
    <mergeCell ref="AY47:BD47"/>
    <mergeCell ref="BE47:BK47"/>
    <mergeCell ref="BL47:BY47"/>
    <mergeCell ref="DE46:DQ46"/>
    <mergeCell ref="DR46:ED46"/>
    <mergeCell ref="B46:AX46"/>
    <mergeCell ref="AY46:BD46"/>
    <mergeCell ref="BE46:BK46"/>
    <mergeCell ref="BL46:BY46"/>
    <mergeCell ref="AE42:EF42"/>
    <mergeCell ref="EE40:ES40"/>
    <mergeCell ref="ET40:FI40"/>
    <mergeCell ref="B41:AX41"/>
    <mergeCell ref="AY41:BD41"/>
    <mergeCell ref="BE41:BK41"/>
    <mergeCell ref="BL41:BY41"/>
    <mergeCell ref="BZ40:CN40"/>
    <mergeCell ref="CO40:DD40"/>
    <mergeCell ref="ET41:FI41"/>
    <mergeCell ref="B40:AX40"/>
    <mergeCell ref="AY40:BD40"/>
    <mergeCell ref="ET39:FI39"/>
    <mergeCell ref="BE40:BK40"/>
    <mergeCell ref="BL40:BY40"/>
    <mergeCell ref="DE39:DQ39"/>
    <mergeCell ref="DR39:ED39"/>
    <mergeCell ref="DE40:DQ40"/>
    <mergeCell ref="BZ39:CN39"/>
    <mergeCell ref="CO39:DD39"/>
    <mergeCell ref="EE41:ES41"/>
    <mergeCell ref="EE37:ES38"/>
    <mergeCell ref="BZ37:CN38"/>
    <mergeCell ref="ET37:FI38"/>
    <mergeCell ref="BZ41:CN41"/>
    <mergeCell ref="CO41:DD41"/>
    <mergeCell ref="DE41:DQ41"/>
    <mergeCell ref="DR41:ED41"/>
    <mergeCell ref="EE39:ES39"/>
    <mergeCell ref="DE37:DQ38"/>
    <mergeCell ref="CO37:DD38"/>
    <mergeCell ref="DR40:ED40"/>
    <mergeCell ref="ET36:FI36"/>
    <mergeCell ref="DR37:ED38"/>
    <mergeCell ref="B39:AX39"/>
    <mergeCell ref="AY39:BD39"/>
    <mergeCell ref="BE39:BK39"/>
    <mergeCell ref="BL39:BY39"/>
    <mergeCell ref="B37:AX37"/>
    <mergeCell ref="AY37:BD38"/>
    <mergeCell ref="BE37:BK38"/>
    <mergeCell ref="BL37:BY38"/>
    <mergeCell ref="B38:AX38"/>
    <mergeCell ref="DR35:ED35"/>
    <mergeCell ref="EE35:ES35"/>
    <mergeCell ref="ET35:FI35"/>
    <mergeCell ref="BZ36:CN36"/>
    <mergeCell ref="CO36:DD36"/>
    <mergeCell ref="DE36:DQ36"/>
    <mergeCell ref="DR36:ED36"/>
    <mergeCell ref="EE36:ES36"/>
    <mergeCell ref="B36:AX36"/>
    <mergeCell ref="AY36:BD36"/>
    <mergeCell ref="BE36:BK36"/>
    <mergeCell ref="BL36:BY36"/>
    <mergeCell ref="DR34:ED34"/>
    <mergeCell ref="EE34:ES34"/>
    <mergeCell ref="ET34:FI34"/>
    <mergeCell ref="B35:AX35"/>
    <mergeCell ref="AY35:BD35"/>
    <mergeCell ref="BE35:BK35"/>
    <mergeCell ref="BL35:BY35"/>
    <mergeCell ref="BZ35:CN35"/>
    <mergeCell ref="CO35:DD35"/>
    <mergeCell ref="DE35:DQ35"/>
    <mergeCell ref="DR33:ED33"/>
    <mergeCell ref="EE33:ES33"/>
    <mergeCell ref="ET33:FI33"/>
    <mergeCell ref="B34:AX34"/>
    <mergeCell ref="AY34:BD34"/>
    <mergeCell ref="BE34:BK34"/>
    <mergeCell ref="BL34:BY34"/>
    <mergeCell ref="BZ34:CN34"/>
    <mergeCell ref="CO34:DD34"/>
    <mergeCell ref="DE34:DQ34"/>
    <mergeCell ref="DR32:ED32"/>
    <mergeCell ref="EE32:ES32"/>
    <mergeCell ref="ET32:FI32"/>
    <mergeCell ref="B33:AX33"/>
    <mergeCell ref="AY33:BD33"/>
    <mergeCell ref="BE33:BK33"/>
    <mergeCell ref="BL33:BY33"/>
    <mergeCell ref="BZ33:CN33"/>
    <mergeCell ref="CO33:DD33"/>
    <mergeCell ref="DE33:DQ33"/>
    <mergeCell ref="DR31:ED31"/>
    <mergeCell ref="EE31:ES31"/>
    <mergeCell ref="ET31:FI31"/>
    <mergeCell ref="B32:AX32"/>
    <mergeCell ref="AY32:BD32"/>
    <mergeCell ref="BE32:BK32"/>
    <mergeCell ref="BL32:BY32"/>
    <mergeCell ref="BZ32:CN32"/>
    <mergeCell ref="CO32:DD32"/>
    <mergeCell ref="DE32:DQ32"/>
    <mergeCell ref="DR30:ED30"/>
    <mergeCell ref="EE30:ES30"/>
    <mergeCell ref="ET30:FI30"/>
    <mergeCell ref="B31:AX31"/>
    <mergeCell ref="AY31:BD31"/>
    <mergeCell ref="BE31:BK31"/>
    <mergeCell ref="BL31:BY31"/>
    <mergeCell ref="BZ31:CN31"/>
    <mergeCell ref="CO31:DD31"/>
    <mergeCell ref="DE31:DQ31"/>
    <mergeCell ref="EE28:ES29"/>
    <mergeCell ref="ET28:FI29"/>
    <mergeCell ref="B29:AX29"/>
    <mergeCell ref="B30:AX30"/>
    <mergeCell ref="AY30:BD30"/>
    <mergeCell ref="BE30:BK30"/>
    <mergeCell ref="BL30:BY30"/>
    <mergeCell ref="BZ30:CN30"/>
    <mergeCell ref="CO30:DD30"/>
    <mergeCell ref="DE30:DQ30"/>
    <mergeCell ref="EE27:ES27"/>
    <mergeCell ref="ET27:FI27"/>
    <mergeCell ref="B28:AX28"/>
    <mergeCell ref="AY28:BD29"/>
    <mergeCell ref="BE28:BK29"/>
    <mergeCell ref="BL28:BY29"/>
    <mergeCell ref="BZ28:CN29"/>
    <mergeCell ref="CO28:DD29"/>
    <mergeCell ref="DE28:DQ29"/>
    <mergeCell ref="DR28:ED29"/>
    <mergeCell ref="EE26:ES26"/>
    <mergeCell ref="ET26:FI26"/>
    <mergeCell ref="B26:AX26"/>
    <mergeCell ref="B27:AX27"/>
    <mergeCell ref="AY27:BD27"/>
    <mergeCell ref="BE27:BK27"/>
    <mergeCell ref="BL27:BY27"/>
    <mergeCell ref="BZ27:CN27"/>
    <mergeCell ref="CO27:DD27"/>
    <mergeCell ref="DE27:DQ27"/>
    <mergeCell ref="AY26:BD26"/>
    <mergeCell ref="BE26:BK26"/>
    <mergeCell ref="BL26:BY26"/>
    <mergeCell ref="DR27:ED27"/>
    <mergeCell ref="BZ26:CN26"/>
    <mergeCell ref="CO26:DD26"/>
    <mergeCell ref="DE26:DQ26"/>
    <mergeCell ref="DR26:ED26"/>
    <mergeCell ref="B24:AX24"/>
    <mergeCell ref="DR24:ED25"/>
    <mergeCell ref="BL24:BY25"/>
    <mergeCell ref="BZ24:CN25"/>
    <mergeCell ref="B25:AX25"/>
    <mergeCell ref="AY24:BD25"/>
    <mergeCell ref="BE24:BK25"/>
    <mergeCell ref="CO24:DD25"/>
    <mergeCell ref="DE24:DQ25"/>
    <mergeCell ref="EE22:ES22"/>
    <mergeCell ref="ET21:FI21"/>
    <mergeCell ref="DE21:DQ21"/>
    <mergeCell ref="ET24:FI25"/>
    <mergeCell ref="DE23:DQ23"/>
    <mergeCell ref="DR23:ED23"/>
    <mergeCell ref="EE23:ES23"/>
    <mergeCell ref="EE24:ES25"/>
    <mergeCell ref="ET23:FI23"/>
    <mergeCell ref="ET22:FI22"/>
    <mergeCell ref="EE21:ES21"/>
    <mergeCell ref="BZ21:CN21"/>
    <mergeCell ref="BZ19:CN20"/>
    <mergeCell ref="B23:AX23"/>
    <mergeCell ref="AY23:BD23"/>
    <mergeCell ref="BE23:BK23"/>
    <mergeCell ref="BL23:BY23"/>
    <mergeCell ref="BL21:BY21"/>
    <mergeCell ref="BZ22:CN22"/>
    <mergeCell ref="CO21:DD21"/>
    <mergeCell ref="BZ23:CN23"/>
    <mergeCell ref="BE19:BK20"/>
    <mergeCell ref="BL19:BY20"/>
    <mergeCell ref="DR21:ED21"/>
    <mergeCell ref="CO22:DD22"/>
    <mergeCell ref="DE22:DQ22"/>
    <mergeCell ref="DR22:ED22"/>
    <mergeCell ref="CO23:DD23"/>
    <mergeCell ref="ET18:FI18"/>
    <mergeCell ref="ET19:FI20"/>
    <mergeCell ref="EE19:ES20"/>
    <mergeCell ref="CO18:DD18"/>
    <mergeCell ref="AY18:BD18"/>
    <mergeCell ref="B19:AX19"/>
    <mergeCell ref="AY19:BD20"/>
    <mergeCell ref="B20:AX20"/>
    <mergeCell ref="DE17:DQ17"/>
    <mergeCell ref="EE17:ES17"/>
    <mergeCell ref="BZ17:CN17"/>
    <mergeCell ref="B21:AX21"/>
    <mergeCell ref="AY21:BD21"/>
    <mergeCell ref="BE21:BK21"/>
    <mergeCell ref="BZ18:CN18"/>
    <mergeCell ref="BE18:BK18"/>
    <mergeCell ref="BL18:BY18"/>
    <mergeCell ref="B18:AX18"/>
    <mergeCell ref="B44:AX45"/>
    <mergeCell ref="AY44:BD45"/>
    <mergeCell ref="BE44:BK45"/>
    <mergeCell ref="BL44:BY45"/>
    <mergeCell ref="B22:AX22"/>
    <mergeCell ref="AY22:BD22"/>
    <mergeCell ref="BE22:BK22"/>
    <mergeCell ref="BL22:BY22"/>
    <mergeCell ref="ET7:FI7"/>
    <mergeCell ref="ET44:FI45"/>
    <mergeCell ref="BZ45:CN45"/>
    <mergeCell ref="CO45:DD45"/>
    <mergeCell ref="DE45:DQ45"/>
    <mergeCell ref="DR45:ED45"/>
    <mergeCell ref="EE45:ES45"/>
    <mergeCell ref="DE16:DQ16"/>
    <mergeCell ref="BZ14:ES14"/>
    <mergeCell ref="DE18:DQ18"/>
    <mergeCell ref="ET2:FI2"/>
    <mergeCell ref="C1:ER1"/>
    <mergeCell ref="BK4:CE4"/>
    <mergeCell ref="CF4:CI4"/>
    <mergeCell ref="CJ4:CL4"/>
    <mergeCell ref="ET3:FI3"/>
    <mergeCell ref="ET4:FI4"/>
    <mergeCell ref="C2:ER2"/>
    <mergeCell ref="ET8:FI8"/>
    <mergeCell ref="ET9:FI9"/>
    <mergeCell ref="ET10:FI10"/>
    <mergeCell ref="B13:FI13"/>
    <mergeCell ref="ET11:FI11"/>
    <mergeCell ref="AY10:ED10"/>
    <mergeCell ref="AY9:ED9"/>
    <mergeCell ref="AY5:ED5"/>
    <mergeCell ref="ET17:FI17"/>
    <mergeCell ref="ET5:FI5"/>
    <mergeCell ref="ET6:FI6"/>
    <mergeCell ref="AY16:BD16"/>
    <mergeCell ref="BE16:BK16"/>
    <mergeCell ref="BL16:BY16"/>
    <mergeCell ref="ET12:FI12"/>
    <mergeCell ref="AY6:ED6"/>
    <mergeCell ref="AY7:ED7"/>
    <mergeCell ref="ET16:FI16"/>
    <mergeCell ref="CO16:DD16"/>
    <mergeCell ref="DR15:ED15"/>
    <mergeCell ref="EE15:ES15"/>
    <mergeCell ref="ET14:FI15"/>
    <mergeCell ref="EE16:ES16"/>
    <mergeCell ref="BZ44:ES44"/>
    <mergeCell ref="DR18:ED18"/>
    <mergeCell ref="EE18:ES18"/>
    <mergeCell ref="DR16:ED16"/>
    <mergeCell ref="CO19:DD20"/>
    <mergeCell ref="DE19:DQ20"/>
    <mergeCell ref="DR19:ED20"/>
    <mergeCell ref="DR17:ED17"/>
    <mergeCell ref="BZ16:CN16"/>
    <mergeCell ref="CO17:DD17"/>
    <mergeCell ref="B16:AX16"/>
    <mergeCell ref="BZ15:CN15"/>
    <mergeCell ref="CO15:DD15"/>
    <mergeCell ref="DE15:DQ15"/>
    <mergeCell ref="B14:AX15"/>
    <mergeCell ref="AY14:BD15"/>
    <mergeCell ref="BE14:BK15"/>
    <mergeCell ref="BL14:BY15"/>
    <mergeCell ref="B72:AX73"/>
    <mergeCell ref="AY72:BD73"/>
    <mergeCell ref="BE72:BK73"/>
    <mergeCell ref="BL72:BY73"/>
    <mergeCell ref="AY17:BD17"/>
    <mergeCell ref="BE17:BK17"/>
    <mergeCell ref="BL17:BY17"/>
    <mergeCell ref="B17:AX17"/>
    <mergeCell ref="ET72:FI73"/>
    <mergeCell ref="BZ73:CN73"/>
    <mergeCell ref="CO73:DD73"/>
    <mergeCell ref="DE73:DQ73"/>
    <mergeCell ref="DR73:ED73"/>
    <mergeCell ref="BZ72:ES72"/>
    <mergeCell ref="EE73:ES73"/>
    <mergeCell ref="BZ74:CN74"/>
    <mergeCell ref="CO74:DD74"/>
    <mergeCell ref="DE74:DQ74"/>
    <mergeCell ref="DR74:ED74"/>
    <mergeCell ref="B74:AX74"/>
    <mergeCell ref="AY74:BD74"/>
    <mergeCell ref="BE74:BK74"/>
    <mergeCell ref="BL74:BY74"/>
    <mergeCell ref="EE74:ES74"/>
    <mergeCell ref="ET74:FI74"/>
    <mergeCell ref="B75:AX75"/>
    <mergeCell ref="AY75:BD75"/>
    <mergeCell ref="BE75:BK75"/>
    <mergeCell ref="BL75:BY75"/>
    <mergeCell ref="BZ75:CN75"/>
    <mergeCell ref="CO75:DD75"/>
    <mergeCell ref="DE75:DQ75"/>
    <mergeCell ref="DR75:ED75"/>
    <mergeCell ref="EE75:ES75"/>
    <mergeCell ref="ET75:FI75"/>
    <mergeCell ref="B76:AX76"/>
    <mergeCell ref="AY76:BD77"/>
    <mergeCell ref="BE76:BK77"/>
    <mergeCell ref="BL76:BY77"/>
    <mergeCell ref="BZ76:CN77"/>
    <mergeCell ref="CO76:DD77"/>
    <mergeCell ref="DE76:DQ77"/>
    <mergeCell ref="DR76:ED77"/>
    <mergeCell ref="EE76:ES77"/>
    <mergeCell ref="ET76:FI77"/>
    <mergeCell ref="B77:AX77"/>
    <mergeCell ref="B78:AX78"/>
    <mergeCell ref="AY78:BD78"/>
    <mergeCell ref="BE78:BK78"/>
    <mergeCell ref="BL78:BY78"/>
    <mergeCell ref="BZ78:CN78"/>
    <mergeCell ref="CO78:DD78"/>
    <mergeCell ref="ET78:FI78"/>
    <mergeCell ref="B79:AX79"/>
    <mergeCell ref="AY79:BD79"/>
    <mergeCell ref="BE79:BK79"/>
    <mergeCell ref="BL79:BY79"/>
    <mergeCell ref="BZ79:CN79"/>
    <mergeCell ref="CO79:DD79"/>
    <mergeCell ref="DE79:DQ79"/>
    <mergeCell ref="CO80:DD81"/>
    <mergeCell ref="DE80:DQ81"/>
    <mergeCell ref="BZ80:CN81"/>
    <mergeCell ref="DR78:ED78"/>
    <mergeCell ref="EE78:ES78"/>
    <mergeCell ref="DR80:ED81"/>
    <mergeCell ref="EE80:ES81"/>
    <mergeCell ref="DE78:DQ78"/>
    <mergeCell ref="ET80:FI81"/>
    <mergeCell ref="B81:AX81"/>
    <mergeCell ref="DR79:ED79"/>
    <mergeCell ref="EE79:ES79"/>
    <mergeCell ref="ET79:FI79"/>
    <mergeCell ref="B80:AX80"/>
    <mergeCell ref="AY80:BD81"/>
    <mergeCell ref="BE80:BK81"/>
    <mergeCell ref="BL80:BY81"/>
    <mergeCell ref="BZ82:CN82"/>
    <mergeCell ref="CO82:DD82"/>
    <mergeCell ref="DE82:DQ82"/>
    <mergeCell ref="DR82:ED82"/>
    <mergeCell ref="B82:AX82"/>
    <mergeCell ref="AY82:BD82"/>
    <mergeCell ref="BE82:BK82"/>
    <mergeCell ref="BL82:BY82"/>
    <mergeCell ref="EE82:ES82"/>
    <mergeCell ref="ET82:FI82"/>
    <mergeCell ref="B83:AX83"/>
    <mergeCell ref="AY83:BD83"/>
    <mergeCell ref="BE83:BK83"/>
    <mergeCell ref="BL83:BY83"/>
    <mergeCell ref="BZ83:CN83"/>
    <mergeCell ref="CO83:DD83"/>
    <mergeCell ref="DE83:DQ83"/>
    <mergeCell ref="DR83:ED83"/>
    <mergeCell ref="EE83:ES83"/>
    <mergeCell ref="ET83:FI83"/>
    <mergeCell ref="B84:AX84"/>
    <mergeCell ref="AY84:BD84"/>
    <mergeCell ref="BE84:BK84"/>
    <mergeCell ref="BL84:BY84"/>
    <mergeCell ref="BZ84:CN84"/>
    <mergeCell ref="CO84:DD84"/>
    <mergeCell ref="DE84:DQ84"/>
    <mergeCell ref="DR84:ED84"/>
    <mergeCell ref="EE84:ES84"/>
    <mergeCell ref="ET84:FI84"/>
    <mergeCell ref="B85:AX85"/>
    <mergeCell ref="AY85:BD86"/>
    <mergeCell ref="BE85:BK86"/>
    <mergeCell ref="BL85:BY86"/>
    <mergeCell ref="BZ85:CN86"/>
    <mergeCell ref="CO85:DD86"/>
    <mergeCell ref="DE85:DQ86"/>
    <mergeCell ref="DR85:ED86"/>
    <mergeCell ref="EE85:ES86"/>
    <mergeCell ref="ET85:FI86"/>
    <mergeCell ref="B86:AX86"/>
    <mergeCell ref="B87:AX87"/>
    <mergeCell ref="AY87:BD87"/>
    <mergeCell ref="BE87:BK87"/>
    <mergeCell ref="BL87:BY87"/>
    <mergeCell ref="BZ87:CN87"/>
    <mergeCell ref="CO87:DD87"/>
    <mergeCell ref="DE87:DQ87"/>
    <mergeCell ref="DR87:ED87"/>
    <mergeCell ref="EE87:ES87"/>
    <mergeCell ref="ET87:FI87"/>
    <mergeCell ref="B88:AX88"/>
    <mergeCell ref="AY88:BD88"/>
    <mergeCell ref="BE88:BK88"/>
    <mergeCell ref="BL88:BY88"/>
    <mergeCell ref="BZ88:CN88"/>
    <mergeCell ref="CO88:DD88"/>
    <mergeCell ref="DE88:DQ88"/>
    <mergeCell ref="ET88:FI88"/>
    <mergeCell ref="B89:AX89"/>
    <mergeCell ref="AY89:BD89"/>
    <mergeCell ref="BE89:BK89"/>
    <mergeCell ref="BL89:BY89"/>
    <mergeCell ref="BZ89:CN89"/>
    <mergeCell ref="CO89:DD89"/>
    <mergeCell ref="DE89:DQ89"/>
    <mergeCell ref="DR89:ED89"/>
    <mergeCell ref="EE89:ES89"/>
    <mergeCell ref="DR88:ED88"/>
    <mergeCell ref="EE88:ES88"/>
    <mergeCell ref="DR90:ED90"/>
    <mergeCell ref="EE90:ES90"/>
    <mergeCell ref="ET89:FI89"/>
    <mergeCell ref="B90:AX90"/>
    <mergeCell ref="AY90:BD90"/>
    <mergeCell ref="BE90:BK90"/>
    <mergeCell ref="BL90:BY90"/>
    <mergeCell ref="BZ90:CN90"/>
    <mergeCell ref="CO90:DD90"/>
    <mergeCell ref="DE90:DQ90"/>
    <mergeCell ref="ET90:FI90"/>
    <mergeCell ref="CO91:DD92"/>
    <mergeCell ref="DE91:DQ92"/>
    <mergeCell ref="DR91:ED92"/>
    <mergeCell ref="B91:AX91"/>
    <mergeCell ref="AY91:BD92"/>
    <mergeCell ref="BE91:BK92"/>
    <mergeCell ref="BL91:BY92"/>
    <mergeCell ref="B92:AX92"/>
    <mergeCell ref="BZ91:CN92"/>
    <mergeCell ref="BE93:BK93"/>
    <mergeCell ref="BL93:BY93"/>
    <mergeCell ref="BZ93:CN93"/>
    <mergeCell ref="B93:AX93"/>
    <mergeCell ref="AY93:BD93"/>
    <mergeCell ref="EE91:ES92"/>
    <mergeCell ref="ET91:FI92"/>
    <mergeCell ref="EE93:ES93"/>
    <mergeCell ref="ET93:FI93"/>
    <mergeCell ref="B94:AX94"/>
    <mergeCell ref="AY94:BD94"/>
    <mergeCell ref="DE94:DQ94"/>
    <mergeCell ref="BE94:BK94"/>
    <mergeCell ref="BL94:BY94"/>
    <mergeCell ref="BZ94:CN94"/>
    <mergeCell ref="DE93:DQ93"/>
    <mergeCell ref="CO93:DD93"/>
    <mergeCell ref="DE96:DQ96"/>
    <mergeCell ref="DR96:ED96"/>
    <mergeCell ref="CO94:DD94"/>
    <mergeCell ref="DR93:ED93"/>
    <mergeCell ref="DR94:ED94"/>
    <mergeCell ref="BZ96:CN96"/>
    <mergeCell ref="CO96:DD96"/>
    <mergeCell ref="EE94:ES94"/>
    <mergeCell ref="ET94:FI94"/>
    <mergeCell ref="EE96:ES96"/>
    <mergeCell ref="ET96:FI96"/>
    <mergeCell ref="B96:AX96"/>
    <mergeCell ref="AY96:BD96"/>
    <mergeCell ref="BE96:BK96"/>
    <mergeCell ref="BL96:BY96"/>
    <mergeCell ref="ET97:FI97"/>
    <mergeCell ref="DE97:DQ97"/>
    <mergeCell ref="DR97:ED97"/>
    <mergeCell ref="BE97:BK97"/>
    <mergeCell ref="BL97:BY97"/>
    <mergeCell ref="BZ97:CN97"/>
    <mergeCell ref="CO97:DD97"/>
    <mergeCell ref="B97:AX97"/>
    <mergeCell ref="AY97:BD97"/>
    <mergeCell ref="DR101:ED101"/>
    <mergeCell ref="EE101:ES101"/>
    <mergeCell ref="EE97:ES97"/>
    <mergeCell ref="AE98:EF98"/>
    <mergeCell ref="B100:AX101"/>
    <mergeCell ref="AY100:BD101"/>
    <mergeCell ref="BE100:BK101"/>
    <mergeCell ref="BL100:BY101"/>
    <mergeCell ref="BZ100:ES100"/>
    <mergeCell ref="CO101:DD101"/>
    <mergeCell ref="DE101:DQ101"/>
    <mergeCell ref="ET100:FI101"/>
    <mergeCell ref="BZ101:CN101"/>
    <mergeCell ref="BL102:BY102"/>
    <mergeCell ref="EE102:ES102"/>
    <mergeCell ref="ET102:FI102"/>
    <mergeCell ref="DE102:DQ102"/>
    <mergeCell ref="DR102:ED102"/>
    <mergeCell ref="BZ102:CN102"/>
    <mergeCell ref="CO102:DD102"/>
    <mergeCell ref="EE103:ES103"/>
    <mergeCell ref="DR103:ED103"/>
    <mergeCell ref="B103:AX103"/>
    <mergeCell ref="AY103:BD103"/>
    <mergeCell ref="BE103:BK103"/>
    <mergeCell ref="BL103:BY103"/>
    <mergeCell ref="BE106:BK107"/>
    <mergeCell ref="B102:AX102"/>
    <mergeCell ref="AY102:BD102"/>
    <mergeCell ref="BE102:BK102"/>
    <mergeCell ref="B107:AX107"/>
    <mergeCell ref="B105:AX105"/>
    <mergeCell ref="B106:AX106"/>
    <mergeCell ref="AY106:BD107"/>
    <mergeCell ref="BZ105:CN106"/>
    <mergeCell ref="ET103:FI103"/>
    <mergeCell ref="ET104:FI104"/>
    <mergeCell ref="B104:AX104"/>
    <mergeCell ref="AY104:BD105"/>
    <mergeCell ref="BE104:BK105"/>
    <mergeCell ref="CO105:DD106"/>
    <mergeCell ref="BZ103:CN103"/>
    <mergeCell ref="CO103:DD103"/>
    <mergeCell ref="DE103:DQ103"/>
    <mergeCell ref="BL104:BY104"/>
    <mergeCell ref="BZ104:CN104"/>
    <mergeCell ref="CO104:DD104"/>
    <mergeCell ref="DE104:DQ104"/>
    <mergeCell ref="CO108:DD108"/>
    <mergeCell ref="DE108:DQ108"/>
    <mergeCell ref="DR108:ED108"/>
    <mergeCell ref="EE104:ES104"/>
    <mergeCell ref="DR104:ED104"/>
    <mergeCell ref="EE105:ES106"/>
    <mergeCell ref="DE105:DQ106"/>
    <mergeCell ref="DR105:ED106"/>
    <mergeCell ref="EE107:ES107"/>
    <mergeCell ref="AY108:BD108"/>
    <mergeCell ref="BE108:BK108"/>
    <mergeCell ref="BL108:BY108"/>
    <mergeCell ref="BZ108:CN108"/>
    <mergeCell ref="ET108:FI108"/>
    <mergeCell ref="B109:AX109"/>
    <mergeCell ref="AY109:BD109"/>
    <mergeCell ref="BE109:BK109"/>
    <mergeCell ref="BL109:BY109"/>
    <mergeCell ref="BZ109:CN109"/>
    <mergeCell ref="CO109:DD109"/>
    <mergeCell ref="DE109:DQ109"/>
    <mergeCell ref="DR109:ED109"/>
    <mergeCell ref="B108:AX108"/>
    <mergeCell ref="DR113:ED113"/>
    <mergeCell ref="ET109:FI109"/>
    <mergeCell ref="B110:AX110"/>
    <mergeCell ref="AY110:BD110"/>
    <mergeCell ref="BE110:BK110"/>
    <mergeCell ref="B111:AX111"/>
    <mergeCell ref="AY111:BD111"/>
    <mergeCell ref="BE111:BK111"/>
    <mergeCell ref="EE109:ES109"/>
    <mergeCell ref="B112:AX112"/>
    <mergeCell ref="AY112:BD112"/>
    <mergeCell ref="BE112:BK112"/>
    <mergeCell ref="AY115:BD115"/>
    <mergeCell ref="BE115:BK115"/>
    <mergeCell ref="B113:AX113"/>
    <mergeCell ref="AY113:BD113"/>
    <mergeCell ref="BE113:BK113"/>
    <mergeCell ref="B116:AX116"/>
    <mergeCell ref="AY116:BD117"/>
    <mergeCell ref="BE116:BK117"/>
    <mergeCell ref="B115:AX115"/>
    <mergeCell ref="B117:AX117"/>
    <mergeCell ref="BL112:BY112"/>
    <mergeCell ref="BZ113:CN113"/>
    <mergeCell ref="CO113:DD113"/>
    <mergeCell ref="BL113:BY113"/>
    <mergeCell ref="BZ112:CN112"/>
    <mergeCell ref="AY118:BD118"/>
    <mergeCell ref="BE118:BK118"/>
    <mergeCell ref="EE112:ES112"/>
    <mergeCell ref="B118:AX118"/>
    <mergeCell ref="B114:AX114"/>
    <mergeCell ref="AY114:BD114"/>
    <mergeCell ref="BE114:BK114"/>
    <mergeCell ref="DE112:DQ112"/>
    <mergeCell ref="DR112:ED112"/>
    <mergeCell ref="DE114:DQ115"/>
    <mergeCell ref="BL118:BY118"/>
    <mergeCell ref="BZ118:CN118"/>
    <mergeCell ref="DR118:ED118"/>
    <mergeCell ref="EE118:ES118"/>
    <mergeCell ref="CO118:DD118"/>
    <mergeCell ref="DE118:DQ118"/>
    <mergeCell ref="BL114:BY115"/>
    <mergeCell ref="BZ114:CN115"/>
    <mergeCell ref="CO114:DD115"/>
    <mergeCell ref="ET118:FI118"/>
    <mergeCell ref="EE117:ES117"/>
    <mergeCell ref="EE116:ES116"/>
    <mergeCell ref="DE117:DQ117"/>
    <mergeCell ref="CO116:DD116"/>
    <mergeCell ref="DE116:DQ116"/>
    <mergeCell ref="DR116:ED116"/>
    <mergeCell ref="B119:AX119"/>
    <mergeCell ref="AY119:BD119"/>
    <mergeCell ref="BE119:BK119"/>
    <mergeCell ref="BL119:BY119"/>
    <mergeCell ref="DR120:ED120"/>
    <mergeCell ref="BZ119:CN119"/>
    <mergeCell ref="CO119:DD119"/>
    <mergeCell ref="DE119:DQ119"/>
    <mergeCell ref="DR119:ED119"/>
    <mergeCell ref="DR121:ED121"/>
    <mergeCell ref="EE119:ES119"/>
    <mergeCell ref="ET119:FI119"/>
    <mergeCell ref="B120:AX120"/>
    <mergeCell ref="AY120:BD120"/>
    <mergeCell ref="BE120:BK120"/>
    <mergeCell ref="BL120:BY120"/>
    <mergeCell ref="BZ120:CN120"/>
    <mergeCell ref="CO120:DD120"/>
    <mergeCell ref="DE120:DQ120"/>
    <mergeCell ref="DR122:ED122"/>
    <mergeCell ref="EE120:ES120"/>
    <mergeCell ref="ET120:FI120"/>
    <mergeCell ref="B121:AX121"/>
    <mergeCell ref="AY121:BD121"/>
    <mergeCell ref="BE121:BK121"/>
    <mergeCell ref="BL121:BY121"/>
    <mergeCell ref="BZ121:CN121"/>
    <mergeCell ref="CO121:DD121"/>
    <mergeCell ref="DE121:DQ121"/>
    <mergeCell ref="ET123:FI123"/>
    <mergeCell ref="EE121:ES121"/>
    <mergeCell ref="ET121:FI121"/>
    <mergeCell ref="B122:AX122"/>
    <mergeCell ref="AY122:BD122"/>
    <mergeCell ref="BE122:BK122"/>
    <mergeCell ref="BL122:BY122"/>
    <mergeCell ref="BZ122:CN122"/>
    <mergeCell ref="CO122:DD122"/>
    <mergeCell ref="DE122:DQ122"/>
    <mergeCell ref="BZ124:CN124"/>
    <mergeCell ref="EE122:ES122"/>
    <mergeCell ref="ET122:FI122"/>
    <mergeCell ref="B123:AX123"/>
    <mergeCell ref="AY123:BD123"/>
    <mergeCell ref="BE123:BK123"/>
    <mergeCell ref="BL123:BY123"/>
    <mergeCell ref="BZ123:CN123"/>
    <mergeCell ref="CO123:DD123"/>
    <mergeCell ref="DE123:DQ123"/>
    <mergeCell ref="B124:AX124"/>
    <mergeCell ref="AY124:BD124"/>
    <mergeCell ref="BE124:BK124"/>
    <mergeCell ref="BL124:BY124"/>
    <mergeCell ref="CO125:DD126"/>
    <mergeCell ref="DE125:DQ126"/>
    <mergeCell ref="EE123:ES123"/>
    <mergeCell ref="DR125:ED126"/>
    <mergeCell ref="EE125:ES126"/>
    <mergeCell ref="DR123:ED123"/>
    <mergeCell ref="CO124:DD124"/>
    <mergeCell ref="DE124:DQ124"/>
    <mergeCell ref="ET125:FI126"/>
    <mergeCell ref="B126:AX126"/>
    <mergeCell ref="DR124:ED124"/>
    <mergeCell ref="EE124:ES124"/>
    <mergeCell ref="ET124:FI124"/>
    <mergeCell ref="B125:AX125"/>
    <mergeCell ref="AY125:BD126"/>
    <mergeCell ref="BE125:BK126"/>
    <mergeCell ref="BL125:BY126"/>
    <mergeCell ref="BZ125:CN126"/>
    <mergeCell ref="BZ127:CN127"/>
    <mergeCell ref="CO127:DD127"/>
    <mergeCell ref="DE127:DQ127"/>
    <mergeCell ref="DR127:ED127"/>
    <mergeCell ref="B127:AX127"/>
    <mergeCell ref="AY127:BD127"/>
    <mergeCell ref="BE127:BK127"/>
    <mergeCell ref="BL127:BY127"/>
    <mergeCell ref="EE127:ES127"/>
    <mergeCell ref="ET127:FI127"/>
    <mergeCell ref="B130:AX131"/>
    <mergeCell ref="AY130:BD131"/>
    <mergeCell ref="BE130:BK131"/>
    <mergeCell ref="BL130:BY131"/>
    <mergeCell ref="BZ130:ES130"/>
    <mergeCell ref="ET130:FI131"/>
    <mergeCell ref="BZ131:CN131"/>
    <mergeCell ref="CO131:DD131"/>
    <mergeCell ref="DE131:DQ131"/>
    <mergeCell ref="DR131:ED131"/>
    <mergeCell ref="EE131:ES131"/>
    <mergeCell ref="B132:AX132"/>
    <mergeCell ref="AY132:BD132"/>
    <mergeCell ref="BE132:BK132"/>
    <mergeCell ref="BL132:BY132"/>
    <mergeCell ref="BZ132:CN132"/>
    <mergeCell ref="CO132:DD132"/>
    <mergeCell ref="DE132:DQ132"/>
    <mergeCell ref="B133:AX133"/>
    <mergeCell ref="AY133:BD133"/>
    <mergeCell ref="BE133:BK133"/>
    <mergeCell ref="BL133:BY133"/>
    <mergeCell ref="EE132:ES132"/>
    <mergeCell ref="DR134:ED135"/>
    <mergeCell ref="EE134:ES135"/>
    <mergeCell ref="ET132:FI132"/>
    <mergeCell ref="BZ134:CN135"/>
    <mergeCell ref="CO134:DD135"/>
    <mergeCell ref="DE134:DQ135"/>
    <mergeCell ref="DR132:ED132"/>
    <mergeCell ref="DE133:DQ133"/>
    <mergeCell ref="BZ133:CN133"/>
    <mergeCell ref="CO133:DD133"/>
    <mergeCell ref="ED144:FC144"/>
    <mergeCell ref="ET134:FI135"/>
    <mergeCell ref="B135:AX135"/>
    <mergeCell ref="DR133:ED133"/>
    <mergeCell ref="EE133:ES133"/>
    <mergeCell ref="ET133:FI133"/>
    <mergeCell ref="B134:AX134"/>
    <mergeCell ref="AY134:BD135"/>
    <mergeCell ref="BE134:BK135"/>
    <mergeCell ref="BL134:BY135"/>
    <mergeCell ref="B136:AX136"/>
    <mergeCell ref="B137:AX137"/>
    <mergeCell ref="AY137:BD137"/>
    <mergeCell ref="BE137:BK137"/>
    <mergeCell ref="AY136:BD136"/>
    <mergeCell ref="BE136:BK136"/>
    <mergeCell ref="EE136:ES136"/>
    <mergeCell ref="ET136:FI136"/>
    <mergeCell ref="CO137:DD137"/>
    <mergeCell ref="DE137:DQ137"/>
    <mergeCell ref="CO136:DD136"/>
    <mergeCell ref="DE136:DQ136"/>
    <mergeCell ref="DR136:ED136"/>
    <mergeCell ref="DR137:ED137"/>
    <mergeCell ref="EE137:ES137"/>
    <mergeCell ref="ET137:FI137"/>
    <mergeCell ref="DE138:DQ139"/>
    <mergeCell ref="DR138:ED139"/>
    <mergeCell ref="B138:AX138"/>
    <mergeCell ref="AY138:BD139"/>
    <mergeCell ref="BE138:BK139"/>
    <mergeCell ref="BL138:BY139"/>
    <mergeCell ref="B139:AX139"/>
    <mergeCell ref="EE138:ES139"/>
    <mergeCell ref="ET138:FI139"/>
    <mergeCell ref="ET140:FI140"/>
    <mergeCell ref="DR140:ED140"/>
    <mergeCell ref="EE140:ES140"/>
    <mergeCell ref="DE140:DQ140"/>
    <mergeCell ref="BL140:BY140"/>
    <mergeCell ref="DL145:DZ145"/>
    <mergeCell ref="CO144:DK144"/>
    <mergeCell ref="B143:N144"/>
    <mergeCell ref="B140:AX140"/>
    <mergeCell ref="BZ140:CN140"/>
    <mergeCell ref="CO140:DD140"/>
    <mergeCell ref="AY140:BD140"/>
    <mergeCell ref="EH153:FI153"/>
    <mergeCell ref="C146:R146"/>
    <mergeCell ref="O143:AJ143"/>
    <mergeCell ref="AN143:BO143"/>
    <mergeCell ref="ED145:FC145"/>
    <mergeCell ref="S146:AJ146"/>
    <mergeCell ref="AN146:BO146"/>
    <mergeCell ref="O144:AJ144"/>
    <mergeCell ref="AN144:BO144"/>
    <mergeCell ref="DL144:DZ144"/>
    <mergeCell ref="O156:AN156"/>
    <mergeCell ref="EH154:FI154"/>
    <mergeCell ref="S147:AJ147"/>
    <mergeCell ref="AN147:BO147"/>
    <mergeCell ref="CU150:FI150"/>
    <mergeCell ref="CU151:FI151"/>
    <mergeCell ref="CJ153:DI153"/>
    <mergeCell ref="CJ154:DI154"/>
    <mergeCell ref="DM153:ED153"/>
    <mergeCell ref="DM154:ED154"/>
    <mergeCell ref="BL117:BY117"/>
    <mergeCell ref="BZ117:CN117"/>
    <mergeCell ref="CO117:DD117"/>
    <mergeCell ref="BE140:BK140"/>
    <mergeCell ref="BZ138:CN139"/>
    <mergeCell ref="CO138:DD139"/>
    <mergeCell ref="BL137:BY137"/>
    <mergeCell ref="BZ137:CN137"/>
    <mergeCell ref="BL136:BY136"/>
    <mergeCell ref="BZ136:CN136"/>
    <mergeCell ref="AQ157:BH157"/>
    <mergeCell ref="O157:AN157"/>
    <mergeCell ref="CO156:DP156"/>
    <mergeCell ref="EE110:ES111"/>
    <mergeCell ref="CO157:DP157"/>
    <mergeCell ref="AQ156:BH156"/>
    <mergeCell ref="BK156:CL156"/>
    <mergeCell ref="BL116:BY116"/>
    <mergeCell ref="BZ116:CN116"/>
    <mergeCell ref="BK157:CL157"/>
    <mergeCell ref="AD159:AF159"/>
    <mergeCell ref="B159:C159"/>
    <mergeCell ref="D159:F159"/>
    <mergeCell ref="J159:Y159"/>
    <mergeCell ref="Z159:AC159"/>
    <mergeCell ref="BL110:BY111"/>
    <mergeCell ref="ET105:FI106"/>
    <mergeCell ref="BL107:BY107"/>
    <mergeCell ref="BZ107:CN107"/>
    <mergeCell ref="CO107:DD107"/>
    <mergeCell ref="DE107:DQ107"/>
    <mergeCell ref="DR107:ED107"/>
    <mergeCell ref="BL105:BY106"/>
    <mergeCell ref="ET107:FI107"/>
    <mergeCell ref="EE108:ES108"/>
    <mergeCell ref="EE113:ES113"/>
    <mergeCell ref="ET113:FI113"/>
    <mergeCell ref="BZ110:CN111"/>
    <mergeCell ref="CO110:DD111"/>
    <mergeCell ref="DE110:DQ111"/>
    <mergeCell ref="DR110:ED111"/>
    <mergeCell ref="ET112:FI112"/>
    <mergeCell ref="ET110:FI111"/>
    <mergeCell ref="CO112:DD112"/>
    <mergeCell ref="DE113:DQ113"/>
    <mergeCell ref="DR117:ED117"/>
    <mergeCell ref="ET116:FI116"/>
    <mergeCell ref="EE114:ES115"/>
    <mergeCell ref="ET114:FI115"/>
    <mergeCell ref="ET117:FI117"/>
    <mergeCell ref="DR114:ED115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6" man="1"/>
    <brk id="69" max="166" man="1"/>
    <brk id="97" max="166" man="1"/>
    <brk id="12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2014-07-17T08:48:20Z</cp:lastPrinted>
  <dcterms:created xsi:type="dcterms:W3CDTF">2011-04-08T11:46:02Z</dcterms:created>
  <dcterms:modified xsi:type="dcterms:W3CDTF">2014-07-17T08:49:40Z</dcterms:modified>
  <cp:category/>
  <cp:version/>
  <cp:contentType/>
  <cp:contentStatus/>
</cp:coreProperties>
</file>